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Docs\Desktop\"/>
    </mc:Choice>
  </mc:AlternateContent>
  <xr:revisionPtr revIDLastSave="48" documentId="13_ncr:1_{F355BEA7-35C7-44EA-B430-5E057D47DF8C}" xr6:coauthVersionLast="44" xr6:coauthVersionMax="44" xr10:uidLastSave="{49972643-A7E7-447B-B5D1-847BF4CE3EE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MailEndCompose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2" i="1" l="1"/>
</calcChain>
</file>

<file path=xl/sharedStrings.xml><?xml version="1.0" encoding="utf-8"?>
<sst xmlns="http://schemas.openxmlformats.org/spreadsheetml/2006/main" count="392" uniqueCount="109">
  <si>
    <t>N</t>
  </si>
  <si>
    <t>Պայմանագրի առարկայի նկարագրությունը
Description of the contract subject/scope</t>
  </si>
  <si>
    <t>Քանակի միավոր
Unit of Measure</t>
  </si>
  <si>
    <t>Քանակ
Quantity</t>
  </si>
  <si>
    <t>Տեսակ
Type</t>
  </si>
  <si>
    <t xml:space="preserve">Ակնկալվող պայմանագրի գինը ՀՀ դրամ առանց   ԱԱՀ
Expected contract amount AMD, VATexclusive </t>
  </si>
  <si>
    <t>Գնման  ձևը
Form of procurement</t>
  </si>
  <si>
    <t>Գնման ձևի իրավական  հիմքը
Legal basis for the form of procurement</t>
  </si>
  <si>
    <t>Շահագործման  գնումներ
Procurements on operation</t>
  </si>
  <si>
    <t>Ընդամենը  /  Total</t>
  </si>
  <si>
    <r>
      <t xml:space="preserve"> Շամբ ՀԷԿ-ի արտաթողող ջրանցքի մոտ գետի հունի</t>
    </r>
    <r>
      <rPr>
        <sz val="12"/>
        <color theme="1"/>
        <rFont val="Calibri"/>
        <family val="2"/>
        <scheme val="minor"/>
      </rPr>
      <t xml:space="preserve"> մաքրման </t>
    </r>
    <r>
      <rPr>
        <sz val="11"/>
        <color theme="1"/>
        <rFont val="Calibri"/>
        <family val="2"/>
        <scheme val="minor"/>
      </rPr>
      <t xml:space="preserve"> նախագծում և մաքրում,Clean up of river bed near the absorbent channel in Shamb PP and design</t>
    </r>
  </si>
  <si>
    <t xml:space="preserve"> Սպանդարյան կայանի պարապ ջրթափի վերանորոգում,Repair of waste outflows in Spandaryan station</t>
  </si>
  <si>
    <t>աշխատանք
works</t>
  </si>
  <si>
    <t>Բաց   մրցույթ
Public tender</t>
  </si>
  <si>
    <t>08/15/20-10/01/20</t>
  </si>
  <si>
    <t xml:space="preserve"> Տեխնիկական ջրամատակարարման համակարգ Սպանդարյան ՀԷԿ-ում,Technical water supply system in Spandaryan HPP</t>
  </si>
  <si>
    <t>08/01/20-10/01/20</t>
  </si>
  <si>
    <t xml:space="preserve"> Տաթևի ռելեական սրահի հատակի սալիկապատում,  Тiling of floor in Tatev relay room</t>
  </si>
  <si>
    <t>03/01/20-05/01/20</t>
  </si>
  <si>
    <t>ապրանք
goods</t>
  </si>
  <si>
    <t>07/01/20-09/01/20</t>
  </si>
  <si>
    <t xml:space="preserve"> Կայանների կենտրոնական ղեկավարման համակարգ Գորիսի գրասենյակում, Centralized control room in Goris office</t>
  </si>
  <si>
    <t xml:space="preserve"> Էքսկավատորի ռոտոր ձյան մաքրման համար,  Rotor for snow cleanings</t>
  </si>
  <si>
    <t>04/01/20-06/01/20</t>
  </si>
  <si>
    <t xml:space="preserve"> Գայլիկոն մագնիսական հենականգնակով, Drill with magnetic support stand</t>
  </si>
  <si>
    <t>հատ/piece</t>
  </si>
  <si>
    <t xml:space="preserve"> Ինդուկտիվություն չափելու սարք,  Coil resistance meter</t>
  </si>
  <si>
    <t>Խառատային հաստոց, Turning machine</t>
  </si>
  <si>
    <t xml:space="preserve"> Օդափոխման համար շարժիչ և ավտոմատ ղեկավարման համակարգ, Еngine and automatic control system for ventilation system</t>
  </si>
  <si>
    <t xml:space="preserve"> Կապիտալ վերակառուցման նախագիծ՝ Տաթևի ճնշումային գծի ներկման և ավազանի մաքրման համար, Capital reconstruction project for painting of Tatev pressure line and basin cleaning </t>
  </si>
  <si>
    <t>03/15/20-05/01/20</t>
  </si>
  <si>
    <t xml:space="preserve">Օդորակիչ,  Air conditioning </t>
  </si>
  <si>
    <t xml:space="preserve">  Դեսքթոփ  համակարգիչ/  ներառյալ  UPS, մոնիտոր/ Desktop PC, with UPS and monitor</t>
  </si>
  <si>
    <t>ZOOM հանդիպումների  սարքեր, կայանների համա,  ZOOM meeting devices, plants</t>
  </si>
  <si>
    <t xml:space="preserve"> Շարժական համակարգիչ  (ներառյալ՝ էկրան և լիցքավորման պանել)   /  Մոնիտորներ ՝ 24 դյույմ / UPS աշխատասեղանի համար, 1100VA-1500VA, ,  Laptop (incl. Screen,docking) /   Monitors, 24 inch  / UPS for desktops, 1100VA-1500VA</t>
  </si>
  <si>
    <t>20 / 7 / 8</t>
  </si>
  <si>
    <t>Ջրամբարների անվտանգության տեսախցիկի տեղադրում ենթակառուցվածքով, Reservoirs security camera installation with infrastructure</t>
  </si>
  <si>
    <t>04/15/20-06/01/20</t>
  </si>
  <si>
    <t>Սերվերային սարքավորումներ, կայանների համար,Server hardware, Powerplants</t>
  </si>
  <si>
    <t>06/15/20-08/01/20</t>
  </si>
  <si>
    <t>Սերվերային սարքավորումներ, Երևան Server hardware, Yerevan</t>
  </si>
  <si>
    <t>Գնանշմամբ հարցում
Collection of offers</t>
  </si>
  <si>
    <t>Ցանցային սարքավորումներ արտադրական և կորպորատիվ ցանցերի միացման համար,  Network equipment for production and corporate networks interconnection (DMZ)</t>
  </si>
  <si>
    <r>
      <t xml:space="preserve">  Շամբ ՀԷԿ-ի տանիքի փոխ</t>
    </r>
    <r>
      <rPr>
        <sz val="12"/>
        <color theme="1"/>
        <rFont val="Calibri"/>
        <family val="2"/>
        <scheme val="minor"/>
      </rPr>
      <t>արի</t>
    </r>
    <r>
      <rPr>
        <sz val="11"/>
        <color theme="1"/>
        <rFont val="Calibri"/>
        <family val="2"/>
        <scheme val="minor"/>
      </rPr>
      <t xml:space="preserve">նում,   Replacement  of Shamb HPP roof </t>
    </r>
  </si>
  <si>
    <t xml:space="preserve">Սպանդարյան ՀԷԿ-ի ճնշումային խողովակաշարի ավազանի հիմնանորոգում և ճանապարհի կառուցում
Capital repair of Spandaryan HPP pressure pipeline basin and construction of road </t>
  </si>
  <si>
    <t>Սպանդարյան ՀԷԿ-ի սեփական կարիքների հավաքածու
Auxiliaries set of Spandaryan HPP</t>
  </si>
  <si>
    <t xml:space="preserve">Տաթև ՀԷԿ-ի 3-րդ հիդրոագրեգատի  լիսեռի օղակների փոխարինում,  Tatev Unit3 Rim replacement </t>
  </si>
  <si>
    <t>03/15/20-04/01/20</t>
  </si>
  <si>
    <t xml:space="preserve"> Մեկ աղբյուրից,    Single source</t>
  </si>
  <si>
    <t>Սպանդարյան կայանի  սեփական կարիքների տրանսֆորմատորներ, Auxiliary  transformer for Spandaryan  station</t>
  </si>
  <si>
    <t>Ամենագնաց ավտոմեքենա, SUV</t>
  </si>
  <si>
    <t>Դիզել գեներատոր, Diesel generator</t>
  </si>
  <si>
    <t xml:space="preserve">Ադմինիստրատիվ շենքի ջեռուցման համակարգի շինմոնտաժային աշխատանքներ  Implementation of works for the heating system of the administrative building </t>
  </si>
  <si>
    <t>Վարչական շենքի ջեռուցման համակարգի տեղադրման նախագծում, Design of the installation of the heating system of the administrative building</t>
  </si>
  <si>
    <t>Սպանդարյան ՀԷԿ-ի 220 Վ հաստատուն հոսանքի սնուցման համակարգ(Մարտկոցի էլեմենտների քանակը  110  հատ), Spandaryan HPP 220V Constant Current Power Supply System (Battery Elements 110 pcs)</t>
  </si>
  <si>
    <t>ՀԾԿՀ  391Ա որոշում, 2 հավ., ՔԳ գնման  ուղեց. 7.4.3.  կետ
PSRC Decree 391A, Annex 2, CG Purchasing guideline-point 7.4.3</t>
  </si>
  <si>
    <t>Վերազինման, անվտանգության և բնապահպանական    գնումներ
Procurements on refurbishment, safety and environment</t>
  </si>
  <si>
    <t>ՔԳՀԿ կառույցներում Ասբեստ Պարունակող Նյութերի հետ աշխատանքներ,  ACM Handing at CGHC CJSC Facilities</t>
  </si>
  <si>
    <r>
      <rPr>
        <sz val="12"/>
        <color theme="1"/>
        <rFont val="Calibri"/>
        <family val="2"/>
        <scheme val="minor"/>
      </rPr>
      <t xml:space="preserve"> Ասբեստ Պարունակող Նյութերի</t>
    </r>
    <r>
      <rPr>
        <sz val="11"/>
        <color theme="1"/>
        <rFont val="Calibri"/>
        <family val="2"/>
        <scheme val="minor"/>
      </rPr>
      <t xml:space="preserve">   հեռացման խորհրդատվական ծառայություններ, CM handling consultancy services </t>
    </r>
  </si>
  <si>
    <t>Ջրի ստուգում և մոնիտորինգ ,  Water Survey and monitoring</t>
  </si>
  <si>
    <t>"Աղմուկ և վիբրացիա, միկրոկլիմայի ուսումնասիրում և մոնիտորինգ ,
Noise &amp; Vibration, microclimate Survey &amp; Monitoring"</t>
  </si>
  <si>
    <t>Էլեկտրական և մագնիսական ստուգումներ և մոնիտորինգ, 
Electrical &amp; Magnetic Filed Survey &amp; Monitoring</t>
  </si>
  <si>
    <t>Ջրաչափական կետերում  չափիչ սարքերի տեղադրում /լրացուցիչ/
Installation of measurement devices at water metering points /additional /</t>
  </si>
  <si>
    <t xml:space="preserve">Պոմպեր դրենաժային համակարգի համար                                                       
Pumps for drainage system </t>
  </si>
  <si>
    <r>
      <t xml:space="preserve">Պահեստամասեր Տաթև ՀԷԿ-ի տեխնիկական պոմպերի համար                         </t>
    </r>
    <r>
      <rPr>
        <b/>
        <sz val="11"/>
        <color theme="1"/>
        <rFont val="Arial Unicode"/>
        <family val="2"/>
      </rPr>
      <t xml:space="preserve"> </t>
    </r>
    <r>
      <rPr>
        <sz val="11"/>
        <color theme="1"/>
        <rFont val="Arial Unicode"/>
        <family val="2"/>
      </rPr>
      <t xml:space="preserve">
Spare parts for the technical pumps of Tatev HPP                                 </t>
    </r>
    <r>
      <rPr>
        <b/>
        <sz val="11"/>
        <color theme="1"/>
        <rFont val="Arial Unicode"/>
        <family val="2"/>
      </rPr>
      <t xml:space="preserve">          </t>
    </r>
  </si>
  <si>
    <t>Տպիչ փորագրման համար , պլաստիկ թերթեր                                              
Printer for engraving , plastic list</t>
  </si>
  <si>
    <t xml:space="preserve">Թվային ջերմատեսիլ տեսախցիկ                                                                          
Thermographic camera </t>
  </si>
  <si>
    <r>
      <t xml:space="preserve">Բաշխիչ տուփ 63Ա                                                                                              </t>
    </r>
    <r>
      <rPr>
        <b/>
        <sz val="11"/>
        <color theme="1"/>
        <rFont val="Arial Unicode"/>
        <family val="2"/>
      </rPr>
      <t xml:space="preserve">      </t>
    </r>
    <r>
      <rPr>
        <sz val="11"/>
        <color theme="1"/>
        <rFont val="Arial Unicode"/>
        <family val="2"/>
      </rPr>
      <t xml:space="preserve">
Distribution box 63A</t>
    </r>
  </si>
  <si>
    <r>
      <t xml:space="preserve">Ուլտրաձայնային սարք                                                                                              </t>
    </r>
    <r>
      <rPr>
        <b/>
        <sz val="11"/>
        <color theme="1"/>
        <rFont val="Arial Unicode"/>
        <family val="2"/>
      </rPr>
      <t xml:space="preserve">  </t>
    </r>
    <r>
      <rPr>
        <sz val="11"/>
        <color theme="1"/>
        <rFont val="Arial Unicode"/>
        <family val="2"/>
      </rPr>
      <t xml:space="preserve">
Ultrasonic device</t>
    </r>
  </si>
  <si>
    <r>
      <t xml:space="preserve">Գազի արտահոսքի չափիչ սարք                                                             </t>
    </r>
    <r>
      <rPr>
        <b/>
        <sz val="11"/>
        <color theme="1"/>
        <rFont val="Arial Unicode"/>
        <family val="2"/>
      </rPr>
      <t xml:space="preserve">                 </t>
    </r>
    <r>
      <rPr>
        <sz val="11"/>
        <color theme="1"/>
        <rFont val="Arial Unicode"/>
        <family val="2"/>
      </rPr>
      <t xml:space="preserve">
Gas leakage meter </t>
    </r>
  </si>
  <si>
    <t xml:space="preserve"> Մուլտիմեդիա  պրոյեկտորի ,  Projector multimedia</t>
  </si>
  <si>
    <t>06/15/20-07/01/20</t>
  </si>
  <si>
    <t>Տպիչ  գունավոր, լազերային Ա4,  Printer color, laser jet. A4</t>
  </si>
  <si>
    <t>05/15/20-06/01/20</t>
  </si>
  <si>
    <t>Սերվերի UPS- ի լրացուցիչ մարտկոց, Server UPS additional battery pack</t>
  </si>
  <si>
    <t>03/01/20-03/15/20</t>
  </si>
  <si>
    <t>03/01/20-05/15/20</t>
  </si>
  <si>
    <t>Ջեռուցման համակարգերի նախագծում ՀԷԿ-երում,  Design for heating systems in HPPs</t>
  </si>
  <si>
    <t xml:space="preserve"> Սպանդարյան ՀԷԿ-ի գնդային փականի լիսեռներ, շարժական և անշարժ օղեր,  Movable and static couplings and shafts of ball valve in Spandaryan HPP</t>
  </si>
  <si>
    <t>Սպանդարյան ՀԷԿ-ի գնդային փականի սրահի և դրենաժային սրահի հատակի սալիկապատում
Tiling of floor in ball valve room of Spandaryan station and drainage</t>
  </si>
  <si>
    <t>IP հեռախոսներ Cisco  կամ համարժեք, լիցենզիաnներով , Գորիս, ջրամբարներ,  IP Phones Cisco  or similar, with licenses, Goris, reservoirs</t>
  </si>
  <si>
    <t>Cisco երթուղիչներ  կամ համարժեք, iWAN- գլոբալ ցանցային նախագիծ, Գորիս,  Cisco routers  or similar, iWAN-global network project, Goris</t>
  </si>
  <si>
    <t>Ջրամբարներ Cisco սվիչներ  կամ համարժեք, /16 պորտ /,պարագաներReservoirs Cisco switch  or similar, 16 ports an accessories</t>
  </si>
  <si>
    <r>
      <t xml:space="preserve">Թվային ջերմաչափ      Fluke 62 max-nist   կամ  համարժեք                                             </t>
    </r>
    <r>
      <rPr>
        <b/>
        <sz val="11"/>
        <color theme="1"/>
        <rFont val="Arial Unicode"/>
        <family val="2"/>
      </rPr>
      <t xml:space="preserve">                                       </t>
    </r>
    <r>
      <rPr>
        <sz val="11"/>
        <color theme="1"/>
        <rFont val="Arial Unicode"/>
        <family val="2"/>
      </rPr>
      <t xml:space="preserve">
Digithal thermometer Fluke 62 max-nist   or similar</t>
    </r>
  </si>
  <si>
    <t>Հաստատուն փոփոխական հոսանքի ցուցիչ   Fluke 80i-410   կամ համարժեք                                                      
DC\AC Current Probe Fluke 80i-410    or similar</t>
  </si>
  <si>
    <t>Տաթև ՀԷԿ-ի Օրական Կանոնավորող Ջրավազանի (ՕԿՋ) վերականգնման նախագծանախահաշվային աշխատանքներ և նոր ՕԿՋ-ի կառուցման տեխնիկատնտեսական հիմնավորում: Design works for rehabilitation of Tatev HPP Daily Regulation Pond (DRP) and feasibility study for construction of a new DRP.</t>
  </si>
  <si>
    <t>ՔոնթուրԳլոբալ  Հիդրոկասկադ ՓԲԸ երեք հողային պատվարների մշտադիտարկող համակարգերի ներդրման նախագծանախահաշվային աշխատանքներDesign works for installation of a monitoring system of three embankment dams of CG Hydro Cascade. </t>
  </si>
  <si>
    <t>ՔոնթուրԳլոբալ  Հիդրոկասկադ ՓԲԸ ջրամբարների պատվարների, հիդրոտեխնիկական կառուցվածքների վերականգնման նախագծանախահաշվային աշխատանքներDesign works for rehabilitation of Hydrotechnical Structures of CG Hydro Cascade Dams.</t>
  </si>
  <si>
    <r>
      <rPr>
        <sz val="12"/>
        <color theme="1"/>
        <rFont val="Arial Unicode"/>
        <family val="2"/>
      </rPr>
      <t xml:space="preserve">  Հրդեհային ազդանշանային համակարգ բոլոր ՀԷԿ-երի համա</t>
    </r>
    <r>
      <rPr>
        <sz val="11"/>
        <color theme="1"/>
        <rFont val="Arial Unicode"/>
        <family val="2"/>
      </rPr>
      <t xml:space="preserve"> ,  Fire alarm system for all the HPP-s </t>
    </r>
  </si>
  <si>
    <t xml:space="preserve">Գնման գործընթացի սկիզբ  և վերջ  
Start and end of the procurement activities </t>
  </si>
  <si>
    <t>03/15/20-05/15/20</t>
  </si>
  <si>
    <r>
      <t xml:space="preserve"> 04/15/20-0</t>
    </r>
    <r>
      <rPr>
        <sz val="12"/>
        <color theme="1"/>
        <rFont val="Arial Unicode"/>
        <family val="2"/>
      </rPr>
      <t>7</t>
    </r>
    <r>
      <rPr>
        <sz val="11"/>
        <color theme="1"/>
        <rFont val="Arial Unicode"/>
        <family val="2"/>
      </rPr>
      <t>/01/20</t>
    </r>
  </si>
  <si>
    <t>03/15/20-06/01/20</t>
  </si>
  <si>
    <t>LED հեռուստացույց, 40 դյույմ,  LED TV, 40 inch</t>
  </si>
  <si>
    <t>Հանդիպումների սենյակների սարքավորումներ, Երևան /LED  հեռուստացույցներ և այլն/ Meeting Room equipment, Yerevan/ LED TV/</t>
  </si>
  <si>
    <t>Հանդիպման սենյակների սարքավորումներ, կայանների համար/LED  հեռուստացույցներ և այլն/  Meeting Room equipment, Plants/ LED TV /</t>
  </si>
  <si>
    <t>03/25/20-05/25/20</t>
  </si>
  <si>
    <t>Սերվերային  սենյակի նորոգում,Գորիս,    Server room rennovation, Goris</t>
  </si>
  <si>
    <t>/05/05/20-30/07/20</t>
  </si>
  <si>
    <t>Սերվերային սենյակի օդորակիչ,  Air  conditioner for  server room</t>
  </si>
  <si>
    <t>06/01/20-08/01/20</t>
  </si>
  <si>
    <t>06/10/20-08/10/20</t>
  </si>
  <si>
    <t>06/25/20-08/25/20</t>
  </si>
  <si>
    <t>07/01/20-09/15/20</t>
  </si>
  <si>
    <t>Ցիսկո  ՍՖՊ հաղորդիչներ օպտիկական կապի համար,  Cisco SFP modules  for optical communication</t>
  </si>
  <si>
    <t>09/01/20-11/01/20</t>
  </si>
  <si>
    <t>07/05/20-09/07/20</t>
  </si>
  <si>
    <t>07/15/20-09/15/20</t>
  </si>
  <si>
    <t xml:space="preserve">&lt;&lt;ՔոնթուրԳլոբալ Հիդրո Կասկադ&gt;&gt;  ՓԲԸ 2020թ. սեփական միջոցների և այլ ֆինանսավորման աղբյուրների հաշվին գնումներ , փոփոխված  13․07․2020                                                                                                                                                                                                                                                                                                                                                            Պատվիրատու &lt;&lt;ՔոնթուրԳլոբալ Հիդրո Կասկադ&gt;&gt;  ՓԲԸ                                                                                                                                                                                                                                                                                                                                                                                                                                                                                                         Պատվիրատուի գտնվելու վայրը ք. Երևան Մելիք Ադամյան 2/2   ՀՎՀՀ-02619957
"ContourGlobal Hydro Cascade" CJSC procurement for 2020 financed by own funds and other sources of financing,  changed 13.07.2020
Contracting Authority: "ContourGlobal Hydro Cascade" CJSC
Location of the Contracting Authority: 2/2, Melik-Adamyan street, Yerevan, TIN: 02619957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</si>
</sst>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 Unicode"/>
      <family val="2"/>
    </font>
    <font>
      <sz val="11"/>
      <color theme="1"/>
      <name val="Calibri"/>
      <family val="2"/>
      <scheme val="minor"/>
    </font>
    <font>
      <sz val="14"/>
      <color theme="1"/>
      <name val="Arial Unicode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Unicode"/>
      <family val="2"/>
    </font>
    <font>
      <b/>
      <sz val="16"/>
      <color theme="1"/>
      <name val="Calibri"/>
      <family val="2"/>
      <scheme val="minor"/>
    </font>
    <font>
      <b/>
      <sz val="14"/>
      <name val="Aramian Normal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2"/>
      <color theme="1"/>
      <name val="Times New Roman"/>
      <family val="1"/>
    </font>
    <font>
      <sz val="11"/>
      <color theme="1"/>
      <name val="Segoe UI"/>
      <family val="2"/>
    </font>
    <font>
      <b/>
      <sz val="11"/>
      <color theme="1"/>
      <name val="Arial Unicode"/>
      <family val="2"/>
    </font>
    <font>
      <sz val="11"/>
      <name val="Times New Roman"/>
      <family val="1"/>
    </font>
    <font>
      <sz val="11"/>
      <color rgb="FF444444"/>
      <name val="Verdana"/>
      <family val="2"/>
    </font>
    <font>
      <sz val="12"/>
      <color theme="1"/>
      <name val="Segoe UI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164" fontId="0" fillId="0" borderId="0" xfId="1" applyNumberFormat="1" applyFont="1"/>
    <xf numFmtId="0" fontId="1" fillId="2" borderId="1" xfId="0" applyFont="1" applyFill="1" applyBorder="1"/>
    <xf numFmtId="0" fontId="0" fillId="2" borderId="0" xfId="0" applyFill="1"/>
    <xf numFmtId="164" fontId="0" fillId="2" borderId="0" xfId="1" applyNumberFormat="1" applyFont="1" applyFill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0" fontId="0" fillId="0" borderId="1" xfId="0" applyBorder="1"/>
    <xf numFmtId="0" fontId="0" fillId="4" borderId="1" xfId="0" applyFill="1" applyBorder="1"/>
    <xf numFmtId="0" fontId="7" fillId="4" borderId="1" xfId="0" applyFon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7" fillId="4" borderId="1" xfId="1" applyNumberFormat="1" applyFont="1" applyFill="1" applyBorder="1" applyAlignment="1"/>
    <xf numFmtId="164" fontId="0" fillId="0" borderId="1" xfId="1" applyNumberFormat="1" applyFont="1" applyBorder="1"/>
    <xf numFmtId="164" fontId="5" fillId="2" borderId="1" xfId="1" applyNumberFormat="1" applyFont="1" applyFill="1" applyBorder="1" applyAlignment="1"/>
    <xf numFmtId="165" fontId="5" fillId="2" borderId="1" xfId="0" applyNumberFormat="1" applyFont="1" applyFill="1" applyBorder="1"/>
    <xf numFmtId="165" fontId="0" fillId="4" borderId="1" xfId="0" applyNumberFormat="1" applyFill="1" applyBorder="1"/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164" fontId="0" fillId="2" borderId="0" xfId="0" applyNumberFormat="1" applyFill="1" applyBorder="1"/>
    <xf numFmtId="164" fontId="4" fillId="2" borderId="0" xfId="1" applyNumberFormat="1" applyFont="1" applyFill="1" applyBorder="1"/>
    <xf numFmtId="0" fontId="0" fillId="0" borderId="4" xfId="0" applyBorder="1"/>
    <xf numFmtId="164" fontId="6" fillId="2" borderId="0" xfId="1" applyNumberFormat="1" applyFont="1" applyFill="1" applyBorder="1" applyAlignment="1"/>
    <xf numFmtId="164" fontId="1" fillId="2" borderId="0" xfId="1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vertical="center" wrapText="1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9" xfId="0" applyBorder="1"/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0" fillId="4" borderId="10" xfId="0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0" fontId="16" fillId="2" borderId="1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164" fontId="5" fillId="0" borderId="7" xfId="1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wrapText="1"/>
    </xf>
    <xf numFmtId="164" fontId="5" fillId="2" borderId="1" xfId="1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3" fontId="19" fillId="2" borderId="1" xfId="0" applyNumberFormat="1" applyFont="1" applyFill="1" applyBorder="1" applyAlignment="1">
      <alignment vertical="center" wrapText="1"/>
    </xf>
    <xf numFmtId="164" fontId="19" fillId="2" borderId="9" xfId="1" applyNumberFormat="1" applyFont="1" applyFill="1" applyBorder="1" applyAlignment="1">
      <alignment vertical="center" wrapText="1"/>
    </xf>
    <xf numFmtId="164" fontId="19" fillId="2" borderId="1" xfId="1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164" fontId="20" fillId="2" borderId="1" xfId="1" applyNumberFormat="1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vertical="center" wrapText="1"/>
    </xf>
    <xf numFmtId="164" fontId="1" fillId="3" borderId="8" xfId="1" applyNumberFormat="1" applyFont="1" applyFill="1" applyBorder="1" applyAlignment="1">
      <alignment vertical="center"/>
    </xf>
    <xf numFmtId="164" fontId="1" fillId="3" borderId="9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7" xfId="2" xr:uid="{53BCC357-6EF4-41C3-B9E1-6A4E485E6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9"/>
  <sheetViews>
    <sheetView tabSelected="1" topLeftCell="A70" zoomScaleNormal="100" workbookViewId="0">
      <selection sqref="A1:J8"/>
    </sheetView>
  </sheetViews>
  <sheetFormatPr defaultRowHeight="15" x14ac:dyDescent="0.25"/>
  <cols>
    <col min="1" max="1" width="4.7109375" customWidth="1"/>
    <col min="2" max="2" width="95.28515625" customWidth="1"/>
    <col min="3" max="3" width="18.85546875" customWidth="1"/>
    <col min="4" max="4" width="11" customWidth="1"/>
    <col min="5" max="5" width="16.140625" customWidth="1"/>
    <col min="6" max="6" width="23.140625" style="1" customWidth="1"/>
    <col min="7" max="7" width="34.28515625" customWidth="1"/>
    <col min="8" max="8" width="23.140625" customWidth="1"/>
    <col min="9" max="9" width="71.5703125" customWidth="1"/>
    <col min="10" max="10" width="77.28515625" style="9" customWidth="1"/>
    <col min="11" max="11" width="64.85546875" customWidth="1"/>
    <col min="12" max="12" width="37.42578125" customWidth="1"/>
    <col min="13" max="13" width="34.28515625" customWidth="1"/>
    <col min="14" max="14" width="34.7109375" customWidth="1"/>
    <col min="15" max="15" width="36" customWidth="1"/>
    <col min="16" max="16" width="14" bestFit="1" customWidth="1"/>
  </cols>
  <sheetData>
    <row r="1" spans="1:15" x14ac:dyDescent="0.25">
      <c r="A1" s="91" t="s">
        <v>108</v>
      </c>
      <c r="B1" s="92"/>
      <c r="C1" s="92"/>
      <c r="D1" s="92"/>
      <c r="E1" s="92"/>
      <c r="F1" s="92"/>
      <c r="G1" s="92"/>
      <c r="H1" s="92"/>
      <c r="I1" s="92"/>
      <c r="J1" s="92"/>
      <c r="K1" s="40"/>
      <c r="L1" s="20"/>
      <c r="M1" s="20"/>
      <c r="N1" s="20"/>
    </row>
    <row r="2" spans="1:15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40"/>
      <c r="L2" s="20"/>
      <c r="M2" s="20"/>
      <c r="N2" s="20"/>
    </row>
    <row r="3" spans="1:1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40"/>
      <c r="L3" s="20"/>
      <c r="M3" s="20"/>
      <c r="N3" s="20"/>
    </row>
    <row r="4" spans="1:15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40"/>
      <c r="L4" s="20"/>
      <c r="M4" s="20"/>
      <c r="N4" s="20"/>
    </row>
    <row r="5" spans="1:15" x14ac:dyDescent="0.25">
      <c r="A5" s="93"/>
      <c r="B5" s="94"/>
      <c r="C5" s="94"/>
      <c r="D5" s="94"/>
      <c r="E5" s="94"/>
      <c r="F5" s="94"/>
      <c r="G5" s="94"/>
      <c r="H5" s="94"/>
      <c r="I5" s="94"/>
      <c r="J5" s="94"/>
      <c r="K5" s="40"/>
      <c r="L5" s="20"/>
      <c r="M5" s="20"/>
      <c r="N5" s="20"/>
    </row>
    <row r="6" spans="1:15" x14ac:dyDescent="0.25">
      <c r="A6" s="93"/>
      <c r="B6" s="94"/>
      <c r="C6" s="94"/>
      <c r="D6" s="94"/>
      <c r="E6" s="94"/>
      <c r="F6" s="94"/>
      <c r="G6" s="94"/>
      <c r="H6" s="94"/>
      <c r="I6" s="94"/>
      <c r="J6" s="94"/>
      <c r="K6" s="40"/>
      <c r="L6" s="20"/>
      <c r="M6" s="20"/>
      <c r="N6" s="20"/>
    </row>
    <row r="7" spans="1:15" x14ac:dyDescent="0.25">
      <c r="A7" s="93"/>
      <c r="B7" s="94"/>
      <c r="C7" s="94"/>
      <c r="D7" s="94"/>
      <c r="E7" s="94"/>
      <c r="F7" s="94"/>
      <c r="G7" s="94"/>
      <c r="H7" s="94"/>
      <c r="I7" s="94"/>
      <c r="J7" s="94"/>
      <c r="K7" s="40"/>
      <c r="L7" s="20"/>
      <c r="M7" s="20"/>
      <c r="N7" s="20"/>
    </row>
    <row r="8" spans="1:15" x14ac:dyDescent="0.25">
      <c r="A8" s="95"/>
      <c r="B8" s="96"/>
      <c r="C8" s="96"/>
      <c r="D8" s="96"/>
      <c r="E8" s="96"/>
      <c r="F8" s="96"/>
      <c r="G8" s="96"/>
      <c r="H8" s="96"/>
      <c r="I8" s="96"/>
      <c r="J8" s="94"/>
      <c r="K8" s="40"/>
      <c r="L8" s="20"/>
      <c r="M8" s="20"/>
      <c r="N8" s="20"/>
      <c r="O8" s="20"/>
    </row>
    <row r="9" spans="1:15" ht="15" customHeight="1" x14ac:dyDescent="0.25">
      <c r="A9" s="97" t="s">
        <v>0</v>
      </c>
      <c r="B9" s="97" t="s">
        <v>1</v>
      </c>
      <c r="C9" s="97" t="s">
        <v>2</v>
      </c>
      <c r="D9" s="97" t="s">
        <v>3</v>
      </c>
      <c r="E9" s="97" t="s">
        <v>4</v>
      </c>
      <c r="F9" s="100" t="s">
        <v>5</v>
      </c>
      <c r="G9" s="89" t="s">
        <v>89</v>
      </c>
      <c r="H9" s="89" t="s">
        <v>6</v>
      </c>
      <c r="I9" s="89" t="s">
        <v>7</v>
      </c>
      <c r="J9" s="64"/>
      <c r="K9" s="88"/>
      <c r="L9" s="88"/>
      <c r="M9" s="88"/>
      <c r="N9" s="88"/>
    </row>
    <row r="10" spans="1:15" ht="15" customHeight="1" x14ac:dyDescent="0.25">
      <c r="A10" s="98"/>
      <c r="B10" s="98"/>
      <c r="C10" s="98"/>
      <c r="D10" s="98"/>
      <c r="E10" s="98"/>
      <c r="F10" s="101"/>
      <c r="G10" s="89"/>
      <c r="H10" s="90"/>
      <c r="I10" s="90"/>
      <c r="J10" s="65"/>
      <c r="K10" s="88"/>
      <c r="L10" s="88"/>
      <c r="M10" s="88"/>
      <c r="N10" s="88"/>
    </row>
    <row r="11" spans="1:15" x14ac:dyDescent="0.25">
      <c r="A11" s="98"/>
      <c r="B11" s="98"/>
      <c r="C11" s="98"/>
      <c r="D11" s="98"/>
      <c r="E11" s="98"/>
      <c r="F11" s="101"/>
      <c r="G11" s="89"/>
      <c r="H11" s="90"/>
      <c r="I11" s="90"/>
      <c r="J11" s="65"/>
      <c r="K11" s="88"/>
      <c r="L11" s="88"/>
      <c r="M11" s="88"/>
      <c r="N11" s="88"/>
    </row>
    <row r="12" spans="1:15" x14ac:dyDescent="0.25">
      <c r="A12" s="98"/>
      <c r="B12" s="98"/>
      <c r="C12" s="98"/>
      <c r="D12" s="98"/>
      <c r="E12" s="98"/>
      <c r="F12" s="101"/>
      <c r="G12" s="89"/>
      <c r="H12" s="90"/>
      <c r="I12" s="90"/>
      <c r="J12" s="65"/>
      <c r="K12" s="88"/>
      <c r="L12" s="88"/>
      <c r="M12" s="88"/>
      <c r="N12" s="88"/>
    </row>
    <row r="13" spans="1:15" ht="39" customHeight="1" x14ac:dyDescent="0.25">
      <c r="A13" s="99"/>
      <c r="B13" s="99"/>
      <c r="C13" s="99"/>
      <c r="D13" s="99"/>
      <c r="E13" s="99"/>
      <c r="F13" s="102"/>
      <c r="G13" s="89"/>
      <c r="H13" s="90"/>
      <c r="I13" s="90"/>
      <c r="J13" s="65"/>
      <c r="K13" s="88"/>
      <c r="L13" s="88"/>
      <c r="M13" s="88"/>
      <c r="N13" s="88"/>
    </row>
    <row r="14" spans="1:15" s="3" customFormat="1" ht="44.25" customHeight="1" x14ac:dyDescent="0.25">
      <c r="A14" s="2"/>
      <c r="B14" s="41" t="s">
        <v>8</v>
      </c>
      <c r="C14" s="32"/>
      <c r="D14" s="33"/>
      <c r="E14" s="5"/>
      <c r="F14" s="28"/>
      <c r="G14" s="29"/>
      <c r="H14" s="5"/>
      <c r="I14" s="5"/>
      <c r="J14" s="66"/>
      <c r="K14" s="8"/>
      <c r="L14" s="21"/>
      <c r="M14" s="7"/>
      <c r="N14" s="7"/>
    </row>
    <row r="15" spans="1:15" s="3" customFormat="1" ht="39" customHeight="1" x14ac:dyDescent="0.25">
      <c r="A15" s="2">
        <v>1</v>
      </c>
      <c r="B15" s="50" t="s">
        <v>10</v>
      </c>
      <c r="C15" s="34" t="s">
        <v>25</v>
      </c>
      <c r="D15" s="33">
        <v>1</v>
      </c>
      <c r="E15" s="5" t="s">
        <v>12</v>
      </c>
      <c r="F15" s="63">
        <v>61260000</v>
      </c>
      <c r="G15" s="30" t="s">
        <v>91</v>
      </c>
      <c r="H15" s="5" t="s">
        <v>13</v>
      </c>
      <c r="I15" s="5" t="s">
        <v>55</v>
      </c>
      <c r="J15" s="66"/>
      <c r="K15" s="8"/>
      <c r="L15" s="21"/>
      <c r="M15" s="7"/>
      <c r="N15" s="7"/>
    </row>
    <row r="16" spans="1:15" ht="35.25" customHeight="1" x14ac:dyDescent="0.25">
      <c r="A16" s="2">
        <v>2</v>
      </c>
      <c r="B16" s="50" t="s">
        <v>11</v>
      </c>
      <c r="C16" s="34" t="s">
        <v>25</v>
      </c>
      <c r="D16" s="33">
        <v>1</v>
      </c>
      <c r="E16" s="5" t="s">
        <v>12</v>
      </c>
      <c r="F16" s="63">
        <v>4594500</v>
      </c>
      <c r="G16" s="30" t="s">
        <v>14</v>
      </c>
      <c r="H16" s="5" t="s">
        <v>13</v>
      </c>
      <c r="I16" s="5" t="s">
        <v>55</v>
      </c>
      <c r="J16" s="67"/>
      <c r="K16" s="8"/>
      <c r="L16" s="21"/>
      <c r="M16" s="7"/>
      <c r="N16" s="7"/>
    </row>
    <row r="17" spans="1:15" ht="30" x14ac:dyDescent="0.25">
      <c r="A17" s="2">
        <v>3</v>
      </c>
      <c r="B17" s="50" t="s">
        <v>15</v>
      </c>
      <c r="C17" s="34" t="s">
        <v>25</v>
      </c>
      <c r="D17" s="33">
        <v>1</v>
      </c>
      <c r="E17" s="5" t="s">
        <v>12</v>
      </c>
      <c r="F17" s="63">
        <v>20420000</v>
      </c>
      <c r="G17" s="30" t="s">
        <v>16</v>
      </c>
      <c r="H17" s="5" t="s">
        <v>13</v>
      </c>
      <c r="I17" s="5" t="s">
        <v>55</v>
      </c>
      <c r="J17" s="67"/>
      <c r="K17" s="8"/>
      <c r="L17" s="21"/>
      <c r="M17" s="7"/>
      <c r="N17" s="7"/>
    </row>
    <row r="18" spans="1:15" ht="42.75" x14ac:dyDescent="0.25">
      <c r="A18" s="2">
        <v>4</v>
      </c>
      <c r="B18" s="39" t="s">
        <v>79</v>
      </c>
      <c r="C18" s="34" t="s">
        <v>25</v>
      </c>
      <c r="D18" s="33">
        <v>1</v>
      </c>
      <c r="E18" s="5" t="s">
        <v>12</v>
      </c>
      <c r="F18" s="63">
        <v>10210000</v>
      </c>
      <c r="G18" s="30" t="s">
        <v>100</v>
      </c>
      <c r="H18" s="5" t="s">
        <v>13</v>
      </c>
      <c r="I18" s="5" t="s">
        <v>55</v>
      </c>
      <c r="J18" s="67"/>
      <c r="K18" s="8"/>
      <c r="L18" s="21"/>
      <c r="M18" s="7"/>
      <c r="N18" s="7"/>
    </row>
    <row r="19" spans="1:15" ht="29.25" x14ac:dyDescent="0.25">
      <c r="A19" s="2">
        <v>5</v>
      </c>
      <c r="B19" s="50" t="s">
        <v>17</v>
      </c>
      <c r="C19" s="34" t="s">
        <v>25</v>
      </c>
      <c r="D19" s="33">
        <v>1</v>
      </c>
      <c r="E19" s="5" t="s">
        <v>12</v>
      </c>
      <c r="F19" s="52">
        <v>7657499.9999999991</v>
      </c>
      <c r="G19" s="30" t="s">
        <v>16</v>
      </c>
      <c r="H19" s="5" t="s">
        <v>13</v>
      </c>
      <c r="I19" s="5" t="s">
        <v>55</v>
      </c>
      <c r="J19" s="67"/>
      <c r="K19" s="8"/>
      <c r="L19" s="21"/>
      <c r="M19" s="7"/>
      <c r="N19" s="7"/>
    </row>
    <row r="20" spans="1:15" ht="27.75" customHeight="1" x14ac:dyDescent="0.25">
      <c r="A20" s="2">
        <v>6</v>
      </c>
      <c r="B20" s="57" t="s">
        <v>77</v>
      </c>
      <c r="C20" s="34" t="s">
        <v>25</v>
      </c>
      <c r="D20" s="33">
        <v>1</v>
      </c>
      <c r="E20" s="5" t="s">
        <v>12</v>
      </c>
      <c r="F20" s="63">
        <v>6126000</v>
      </c>
      <c r="G20" s="30" t="s">
        <v>18</v>
      </c>
      <c r="H20" s="5" t="s">
        <v>13</v>
      </c>
      <c r="I20" s="5" t="s">
        <v>55</v>
      </c>
      <c r="J20" s="67"/>
      <c r="K20" s="8"/>
      <c r="L20" s="21"/>
      <c r="M20" s="7"/>
      <c r="N20" s="7"/>
    </row>
    <row r="21" spans="1:15" ht="30" x14ac:dyDescent="0.25">
      <c r="A21" s="2">
        <v>7</v>
      </c>
      <c r="B21" s="50" t="s">
        <v>78</v>
      </c>
      <c r="C21" s="34" t="s">
        <v>25</v>
      </c>
      <c r="D21" s="33">
        <v>2</v>
      </c>
      <c r="E21" s="5" t="s">
        <v>19</v>
      </c>
      <c r="F21" s="52">
        <v>39043039.999999993</v>
      </c>
      <c r="G21" s="30" t="s">
        <v>20</v>
      </c>
      <c r="H21" s="5" t="s">
        <v>48</v>
      </c>
      <c r="I21" s="5" t="s">
        <v>55</v>
      </c>
      <c r="J21" s="67"/>
      <c r="K21" s="8"/>
      <c r="L21" s="21"/>
      <c r="M21" s="7"/>
      <c r="N21" s="7"/>
    </row>
    <row r="22" spans="1:15" ht="32.25" customHeight="1" x14ac:dyDescent="0.25">
      <c r="A22" s="2">
        <v>8</v>
      </c>
      <c r="B22" s="50" t="s">
        <v>21</v>
      </c>
      <c r="C22" s="34" t="s">
        <v>25</v>
      </c>
      <c r="D22" s="33">
        <v>1</v>
      </c>
      <c r="E22" s="5" t="s">
        <v>12</v>
      </c>
      <c r="F22" s="63">
        <v>122000000</v>
      </c>
      <c r="G22" s="54" t="s">
        <v>20</v>
      </c>
      <c r="H22" s="5" t="s">
        <v>48</v>
      </c>
      <c r="I22" s="5" t="s">
        <v>55</v>
      </c>
      <c r="J22" s="66"/>
      <c r="K22" s="8"/>
      <c r="L22" s="21"/>
      <c r="M22" s="7"/>
      <c r="N22" s="7"/>
    </row>
    <row r="23" spans="1:15" ht="29.25" x14ac:dyDescent="0.25">
      <c r="A23" s="2">
        <v>9</v>
      </c>
      <c r="B23" s="50" t="s">
        <v>22</v>
      </c>
      <c r="C23" s="34" t="s">
        <v>25</v>
      </c>
      <c r="D23" s="33">
        <v>1</v>
      </c>
      <c r="E23" s="5" t="s">
        <v>19</v>
      </c>
      <c r="F23" s="52">
        <v>7657499.9999999991</v>
      </c>
      <c r="G23" s="30" t="s">
        <v>23</v>
      </c>
      <c r="H23" s="5" t="s">
        <v>48</v>
      </c>
      <c r="I23" s="5" t="s">
        <v>55</v>
      </c>
      <c r="J23" s="66"/>
      <c r="K23" s="8"/>
      <c r="L23" s="21"/>
      <c r="M23" s="7"/>
      <c r="N23" s="7"/>
    </row>
    <row r="24" spans="1:15" ht="35.25" customHeight="1" x14ac:dyDescent="0.25">
      <c r="A24" s="2">
        <v>10</v>
      </c>
      <c r="B24" s="50" t="s">
        <v>24</v>
      </c>
      <c r="C24" s="34" t="s">
        <v>25</v>
      </c>
      <c r="D24" s="34">
        <v>1</v>
      </c>
      <c r="E24" s="5" t="s">
        <v>19</v>
      </c>
      <c r="F24" s="63">
        <v>2440190</v>
      </c>
      <c r="G24" s="30" t="s">
        <v>96</v>
      </c>
      <c r="H24" s="5" t="s">
        <v>13</v>
      </c>
      <c r="I24" s="5" t="s">
        <v>55</v>
      </c>
      <c r="J24" s="66"/>
      <c r="K24" s="8"/>
      <c r="L24" s="21"/>
      <c r="M24" s="7"/>
      <c r="N24" s="7"/>
    </row>
    <row r="25" spans="1:15" ht="29.25" x14ac:dyDescent="0.25">
      <c r="A25" s="2">
        <v>11</v>
      </c>
      <c r="B25" s="50" t="s">
        <v>26</v>
      </c>
      <c r="C25" s="34" t="s">
        <v>25</v>
      </c>
      <c r="D25" s="33">
        <v>1</v>
      </c>
      <c r="E25" s="5" t="s">
        <v>19</v>
      </c>
      <c r="F25" s="52">
        <v>9188999.9999999981</v>
      </c>
      <c r="G25" s="30" t="s">
        <v>102</v>
      </c>
      <c r="H25" s="5" t="s">
        <v>13</v>
      </c>
      <c r="I25" s="5" t="s">
        <v>55</v>
      </c>
      <c r="J25" s="66"/>
      <c r="K25" s="8"/>
      <c r="L25" s="21"/>
      <c r="M25" s="7"/>
      <c r="N25" s="7"/>
    </row>
    <row r="26" spans="1:15" ht="29.25" x14ac:dyDescent="0.25">
      <c r="A26" s="2">
        <v>12</v>
      </c>
      <c r="B26" s="56" t="s">
        <v>27</v>
      </c>
      <c r="C26" s="34" t="s">
        <v>25</v>
      </c>
      <c r="D26" s="33">
        <v>1</v>
      </c>
      <c r="E26" s="5" t="s">
        <v>19</v>
      </c>
      <c r="F26" s="47">
        <v>16000000</v>
      </c>
      <c r="G26" s="54" t="s">
        <v>20</v>
      </c>
      <c r="H26" s="5" t="s">
        <v>13</v>
      </c>
      <c r="I26" s="5" t="s">
        <v>55</v>
      </c>
      <c r="J26" s="66"/>
      <c r="K26" s="8"/>
      <c r="L26" s="21"/>
      <c r="M26" s="7"/>
      <c r="N26" s="8"/>
      <c r="O26" s="1"/>
    </row>
    <row r="27" spans="1:15" ht="30" x14ac:dyDescent="0.25">
      <c r="A27" s="2">
        <v>13</v>
      </c>
      <c r="B27" s="50" t="s">
        <v>28</v>
      </c>
      <c r="C27" s="34" t="s">
        <v>25</v>
      </c>
      <c r="D27" s="33">
        <v>3</v>
      </c>
      <c r="E27" s="5" t="s">
        <v>19</v>
      </c>
      <c r="F27" s="52">
        <v>5513400</v>
      </c>
      <c r="G27" s="30" t="s">
        <v>30</v>
      </c>
      <c r="H27" s="5" t="s">
        <v>13</v>
      </c>
      <c r="I27" s="5" t="s">
        <v>55</v>
      </c>
      <c r="J27" s="66"/>
      <c r="K27" s="8"/>
      <c r="L27" s="21"/>
      <c r="M27" s="7"/>
      <c r="N27" s="8"/>
      <c r="O27" s="1"/>
    </row>
    <row r="28" spans="1:15" ht="39.75" customHeight="1" x14ac:dyDescent="0.25">
      <c r="A28" s="2">
        <v>14</v>
      </c>
      <c r="B28" s="50" t="s">
        <v>29</v>
      </c>
      <c r="C28" s="34" t="s">
        <v>25</v>
      </c>
      <c r="D28" s="33">
        <v>1</v>
      </c>
      <c r="E28" s="19" t="s">
        <v>12</v>
      </c>
      <c r="F28" s="52">
        <v>3063000</v>
      </c>
      <c r="G28" s="30" t="s">
        <v>30</v>
      </c>
      <c r="H28" s="19" t="s">
        <v>13</v>
      </c>
      <c r="I28" s="5" t="s">
        <v>55</v>
      </c>
      <c r="J28" s="66"/>
      <c r="K28" s="8"/>
      <c r="L28" s="21"/>
      <c r="M28" s="7"/>
      <c r="N28" s="8"/>
      <c r="O28" s="1"/>
    </row>
    <row r="29" spans="1:15" ht="25.5" customHeight="1" x14ac:dyDescent="0.25">
      <c r="A29" s="2">
        <v>15</v>
      </c>
      <c r="B29" s="49" t="s">
        <v>31</v>
      </c>
      <c r="C29" s="34" t="s">
        <v>25</v>
      </c>
      <c r="D29" s="33">
        <v>10</v>
      </c>
      <c r="E29" s="5" t="s">
        <v>19</v>
      </c>
      <c r="F29" s="52">
        <v>2858800</v>
      </c>
      <c r="G29" s="30" t="s">
        <v>90</v>
      </c>
      <c r="H29" s="19" t="s">
        <v>13</v>
      </c>
      <c r="I29" s="5" t="s">
        <v>55</v>
      </c>
      <c r="J29" s="66"/>
      <c r="K29" s="8"/>
      <c r="L29" s="21"/>
      <c r="M29" s="7"/>
      <c r="N29" s="8"/>
      <c r="O29" s="1"/>
    </row>
    <row r="30" spans="1:15" ht="52.5" customHeight="1" x14ac:dyDescent="0.25">
      <c r="A30" s="2">
        <v>16</v>
      </c>
      <c r="B30" s="39" t="s">
        <v>34</v>
      </c>
      <c r="C30" s="34" t="s">
        <v>25</v>
      </c>
      <c r="D30" s="34" t="s">
        <v>35</v>
      </c>
      <c r="E30" s="19" t="s">
        <v>19</v>
      </c>
      <c r="F30" s="52">
        <v>16984335</v>
      </c>
      <c r="G30" s="30" t="s">
        <v>23</v>
      </c>
      <c r="H30" s="19" t="s">
        <v>13</v>
      </c>
      <c r="I30" s="5" t="s">
        <v>55</v>
      </c>
      <c r="J30" s="66"/>
      <c r="K30" s="8"/>
      <c r="L30" s="21"/>
      <c r="M30" s="7"/>
      <c r="N30" s="8"/>
      <c r="O30" s="1"/>
    </row>
    <row r="31" spans="1:15" ht="29.25" x14ac:dyDescent="0.25">
      <c r="A31" s="35">
        <v>17</v>
      </c>
      <c r="B31" s="57" t="s">
        <v>32</v>
      </c>
      <c r="C31" s="34" t="s">
        <v>25</v>
      </c>
      <c r="D31" s="34">
        <v>6</v>
      </c>
      <c r="E31" s="5" t="s">
        <v>19</v>
      </c>
      <c r="F31" s="52">
        <v>3063000</v>
      </c>
      <c r="G31" s="30" t="s">
        <v>23</v>
      </c>
      <c r="H31" s="19" t="s">
        <v>13</v>
      </c>
      <c r="I31" s="5" t="s">
        <v>55</v>
      </c>
      <c r="J31" s="66"/>
      <c r="K31" s="8"/>
      <c r="L31" s="21"/>
      <c r="M31" s="7"/>
      <c r="N31" s="8"/>
      <c r="O31" s="1"/>
    </row>
    <row r="32" spans="1:15" ht="32.25" customHeight="1" x14ac:dyDescent="0.25">
      <c r="A32" s="35">
        <v>19</v>
      </c>
      <c r="B32" s="39" t="s">
        <v>95</v>
      </c>
      <c r="C32" s="34" t="s">
        <v>25</v>
      </c>
      <c r="D32" s="34">
        <v>3</v>
      </c>
      <c r="E32" s="5" t="s">
        <v>19</v>
      </c>
      <c r="F32" s="52">
        <v>4594499.9999999991</v>
      </c>
      <c r="G32" s="30" t="s">
        <v>90</v>
      </c>
      <c r="H32" s="19" t="s">
        <v>13</v>
      </c>
      <c r="I32" s="5" t="s">
        <v>55</v>
      </c>
      <c r="J32" s="66"/>
      <c r="K32" s="8"/>
      <c r="L32" s="21"/>
      <c r="M32" s="7"/>
      <c r="N32" s="8"/>
      <c r="O32" s="1"/>
    </row>
    <row r="33" spans="1:15" ht="36.75" customHeight="1" x14ac:dyDescent="0.25">
      <c r="A33" s="35">
        <v>20</v>
      </c>
      <c r="B33" s="39" t="s">
        <v>80</v>
      </c>
      <c r="C33" s="34" t="s">
        <v>25</v>
      </c>
      <c r="D33" s="34">
        <v>9</v>
      </c>
      <c r="E33" s="5" t="s">
        <v>19</v>
      </c>
      <c r="F33" s="52">
        <v>1810232.9999999998</v>
      </c>
      <c r="G33" s="30" t="s">
        <v>30</v>
      </c>
      <c r="H33" s="19" t="s">
        <v>13</v>
      </c>
      <c r="I33" s="5" t="s">
        <v>55</v>
      </c>
      <c r="J33" s="66"/>
      <c r="K33" s="8"/>
      <c r="L33" s="21"/>
      <c r="M33" s="7"/>
      <c r="N33" s="8"/>
      <c r="O33" s="1"/>
    </row>
    <row r="34" spans="1:15" ht="29.25" x14ac:dyDescent="0.25">
      <c r="A34" s="35">
        <v>21</v>
      </c>
      <c r="B34" s="39" t="s">
        <v>33</v>
      </c>
      <c r="C34" s="34" t="s">
        <v>25</v>
      </c>
      <c r="D34" s="34">
        <v>3</v>
      </c>
      <c r="E34" s="5" t="s">
        <v>19</v>
      </c>
      <c r="F34" s="52">
        <v>11127266.4</v>
      </c>
      <c r="G34" s="30" t="s">
        <v>101</v>
      </c>
      <c r="H34" s="19" t="s">
        <v>13</v>
      </c>
      <c r="I34" s="5" t="s">
        <v>55</v>
      </c>
      <c r="J34" s="66"/>
      <c r="K34" s="8"/>
      <c r="L34" s="21"/>
      <c r="M34" s="7"/>
      <c r="N34" s="8"/>
      <c r="O34" s="1"/>
    </row>
    <row r="35" spans="1:15" ht="29.25" x14ac:dyDescent="0.25">
      <c r="A35" s="35">
        <v>22</v>
      </c>
      <c r="B35" s="39" t="s">
        <v>94</v>
      </c>
      <c r="C35" s="34" t="s">
        <v>25</v>
      </c>
      <c r="D35" s="33">
        <v>1</v>
      </c>
      <c r="E35" s="5" t="s">
        <v>19</v>
      </c>
      <c r="F35" s="52">
        <v>1531500</v>
      </c>
      <c r="G35" s="30" t="s">
        <v>37</v>
      </c>
      <c r="H35" s="19" t="s">
        <v>13</v>
      </c>
      <c r="I35" s="5" t="s">
        <v>55</v>
      </c>
      <c r="J35" s="66"/>
      <c r="K35" s="8"/>
      <c r="L35" s="21"/>
      <c r="M35" s="7"/>
      <c r="N35" s="8"/>
      <c r="O35" s="1"/>
    </row>
    <row r="36" spans="1:15" ht="29.25" x14ac:dyDescent="0.25">
      <c r="A36" s="35">
        <v>23</v>
      </c>
      <c r="B36" s="39" t="s">
        <v>36</v>
      </c>
      <c r="C36" s="34" t="s">
        <v>25</v>
      </c>
      <c r="D36" s="33">
        <v>1</v>
      </c>
      <c r="E36" s="5" t="s">
        <v>12</v>
      </c>
      <c r="F36" s="52">
        <v>13272999.999999998</v>
      </c>
      <c r="G36" s="30" t="s">
        <v>16</v>
      </c>
      <c r="H36" s="19" t="s">
        <v>13</v>
      </c>
      <c r="I36" s="5" t="s">
        <v>55</v>
      </c>
      <c r="J36" s="66"/>
      <c r="K36" s="8"/>
      <c r="L36" s="21"/>
      <c r="M36" s="7"/>
      <c r="N36" s="8"/>
      <c r="O36" s="1"/>
    </row>
    <row r="37" spans="1:15" s="3" customFormat="1" ht="29.25" x14ac:dyDescent="0.25">
      <c r="A37" s="35">
        <v>24</v>
      </c>
      <c r="B37" s="39" t="s">
        <v>82</v>
      </c>
      <c r="C37" s="34" t="s">
        <v>25</v>
      </c>
      <c r="D37" s="34">
        <v>5</v>
      </c>
      <c r="E37" s="5" t="s">
        <v>19</v>
      </c>
      <c r="F37" s="52">
        <v>7657499.9999999991</v>
      </c>
      <c r="G37" s="30" t="s">
        <v>16</v>
      </c>
      <c r="H37" s="19" t="s">
        <v>13</v>
      </c>
      <c r="I37" s="5" t="s">
        <v>55</v>
      </c>
      <c r="J37" s="66"/>
      <c r="K37" s="8"/>
      <c r="L37" s="21"/>
      <c r="M37" s="7"/>
      <c r="N37" s="8"/>
      <c r="O37" s="4"/>
    </row>
    <row r="38" spans="1:15" ht="30" customHeight="1" x14ac:dyDescent="0.25">
      <c r="A38" s="35">
        <v>25</v>
      </c>
      <c r="B38" s="39" t="s">
        <v>38</v>
      </c>
      <c r="C38" s="34" t="s">
        <v>25</v>
      </c>
      <c r="D38" s="34">
        <v>3</v>
      </c>
      <c r="E38" s="5" t="s">
        <v>19</v>
      </c>
      <c r="F38" s="52">
        <v>3675600</v>
      </c>
      <c r="G38" s="30" t="s">
        <v>39</v>
      </c>
      <c r="H38" s="19" t="s">
        <v>13</v>
      </c>
      <c r="I38" s="5" t="s">
        <v>55</v>
      </c>
      <c r="J38" s="66"/>
      <c r="K38" s="22"/>
      <c r="L38" s="8"/>
      <c r="M38" s="21"/>
      <c r="N38" s="8"/>
      <c r="O38" s="1"/>
    </row>
    <row r="39" spans="1:15" ht="29.25" x14ac:dyDescent="0.25">
      <c r="A39" s="35">
        <v>26</v>
      </c>
      <c r="B39" s="39" t="s">
        <v>40</v>
      </c>
      <c r="C39" s="34" t="s">
        <v>25</v>
      </c>
      <c r="D39" s="33">
        <v>1</v>
      </c>
      <c r="E39" s="5" t="s">
        <v>19</v>
      </c>
      <c r="F39" s="52">
        <v>1225199.9999999998</v>
      </c>
      <c r="G39" s="30" t="s">
        <v>39</v>
      </c>
      <c r="H39" s="19" t="s">
        <v>13</v>
      </c>
      <c r="I39" s="5" t="s">
        <v>55</v>
      </c>
      <c r="J39" s="66"/>
      <c r="K39" s="22"/>
      <c r="L39" s="8"/>
      <c r="M39" s="21"/>
      <c r="N39" s="7"/>
    </row>
    <row r="40" spans="1:15" ht="29.25" x14ac:dyDescent="0.25">
      <c r="A40" s="35">
        <v>27</v>
      </c>
      <c r="B40" s="39" t="s">
        <v>81</v>
      </c>
      <c r="C40" s="34" t="s">
        <v>25</v>
      </c>
      <c r="D40" s="34">
        <v>2</v>
      </c>
      <c r="E40" s="5" t="s">
        <v>19</v>
      </c>
      <c r="F40" s="52">
        <v>7657499.9999999991</v>
      </c>
      <c r="G40" s="30" t="s">
        <v>23</v>
      </c>
      <c r="H40" s="19" t="s">
        <v>13</v>
      </c>
      <c r="I40" s="5" t="s">
        <v>55</v>
      </c>
      <c r="J40" s="66"/>
      <c r="K40" s="7"/>
      <c r="L40" s="8"/>
      <c r="M40" s="21"/>
      <c r="N40" s="7"/>
    </row>
    <row r="41" spans="1:15" ht="29.25" x14ac:dyDescent="0.25">
      <c r="A41" s="35">
        <v>28</v>
      </c>
      <c r="B41" s="39" t="s">
        <v>93</v>
      </c>
      <c r="C41" s="34" t="s">
        <v>25</v>
      </c>
      <c r="D41" s="33">
        <v>4</v>
      </c>
      <c r="E41" s="5" t="s">
        <v>19</v>
      </c>
      <c r="F41" s="52">
        <v>694280</v>
      </c>
      <c r="G41" s="30" t="s">
        <v>90</v>
      </c>
      <c r="H41" s="19" t="s">
        <v>13</v>
      </c>
      <c r="I41" s="5" t="s">
        <v>55</v>
      </c>
      <c r="J41" s="66"/>
      <c r="K41" s="7"/>
      <c r="L41" s="8"/>
      <c r="M41" s="21"/>
      <c r="N41" s="7"/>
    </row>
    <row r="42" spans="1:15" ht="33" x14ac:dyDescent="0.25">
      <c r="A42" s="35">
        <v>29</v>
      </c>
      <c r="B42" s="58" t="s">
        <v>42</v>
      </c>
      <c r="C42" s="34" t="s">
        <v>25</v>
      </c>
      <c r="D42" s="34">
        <v>1</v>
      </c>
      <c r="E42" s="5" t="s">
        <v>19</v>
      </c>
      <c r="F42" s="52">
        <v>11471999.999999998</v>
      </c>
      <c r="G42" s="30" t="s">
        <v>16</v>
      </c>
      <c r="H42" s="19" t="s">
        <v>13</v>
      </c>
      <c r="I42" s="5" t="s">
        <v>55</v>
      </c>
      <c r="J42" s="66"/>
      <c r="K42" s="7"/>
      <c r="L42" s="8"/>
      <c r="M42" s="21"/>
      <c r="N42" s="7"/>
    </row>
    <row r="43" spans="1:15" ht="29.25" x14ac:dyDescent="0.25">
      <c r="A43" s="35">
        <v>30</v>
      </c>
      <c r="B43" s="49" t="s">
        <v>43</v>
      </c>
      <c r="C43" s="34" t="s">
        <v>25</v>
      </c>
      <c r="D43" s="33">
        <v>1</v>
      </c>
      <c r="E43" s="5" t="s">
        <v>12</v>
      </c>
      <c r="F43" s="80">
        <v>29000000</v>
      </c>
      <c r="G43" s="54" t="s">
        <v>20</v>
      </c>
      <c r="H43" s="19" t="s">
        <v>13</v>
      </c>
      <c r="I43" s="5" t="s">
        <v>55</v>
      </c>
      <c r="J43" s="66"/>
      <c r="K43" s="7"/>
      <c r="L43" s="8"/>
      <c r="M43" s="21"/>
      <c r="N43" s="7"/>
    </row>
    <row r="44" spans="1:15" ht="42.75" customHeight="1" x14ac:dyDescent="0.25">
      <c r="A44" s="35">
        <v>31</v>
      </c>
      <c r="B44" s="39" t="s">
        <v>44</v>
      </c>
      <c r="C44" s="34" t="s">
        <v>25</v>
      </c>
      <c r="D44" s="33">
        <v>1</v>
      </c>
      <c r="E44" s="5" t="s">
        <v>12</v>
      </c>
      <c r="F44" s="52">
        <v>241000000</v>
      </c>
      <c r="G44" s="30" t="s">
        <v>98</v>
      </c>
      <c r="H44" s="19" t="s">
        <v>13</v>
      </c>
      <c r="I44" s="5" t="s">
        <v>55</v>
      </c>
      <c r="J44" s="66"/>
      <c r="K44" s="7"/>
      <c r="L44" s="8"/>
      <c r="M44" s="21"/>
      <c r="N44" s="7"/>
    </row>
    <row r="45" spans="1:15" ht="33" customHeight="1" x14ac:dyDescent="0.25">
      <c r="A45" s="35">
        <v>32</v>
      </c>
      <c r="B45" s="39" t="s">
        <v>45</v>
      </c>
      <c r="C45" s="34" t="s">
        <v>25</v>
      </c>
      <c r="D45" s="34">
        <v>1</v>
      </c>
      <c r="E45" s="19" t="s">
        <v>19</v>
      </c>
      <c r="F45" s="52">
        <v>135000000</v>
      </c>
      <c r="G45" s="30" t="s">
        <v>92</v>
      </c>
      <c r="H45" s="19" t="s">
        <v>13</v>
      </c>
      <c r="I45" s="5" t="s">
        <v>55</v>
      </c>
      <c r="J45" s="66"/>
      <c r="K45" s="7"/>
      <c r="L45" s="8"/>
      <c r="M45" s="21"/>
      <c r="N45" s="7"/>
    </row>
    <row r="46" spans="1:15" ht="29.25" x14ac:dyDescent="0.25">
      <c r="A46" s="35">
        <v>33</v>
      </c>
      <c r="B46" s="39" t="s">
        <v>46</v>
      </c>
      <c r="C46" s="53" t="s">
        <v>25</v>
      </c>
      <c r="D46" s="53">
        <v>1</v>
      </c>
      <c r="E46" s="5" t="s">
        <v>12</v>
      </c>
      <c r="F46" s="52">
        <v>382400000</v>
      </c>
      <c r="G46" s="30" t="s">
        <v>47</v>
      </c>
      <c r="H46" s="5" t="s">
        <v>48</v>
      </c>
      <c r="I46" s="5" t="s">
        <v>55</v>
      </c>
      <c r="J46" s="66"/>
      <c r="K46" s="7"/>
      <c r="L46" s="8"/>
      <c r="M46" s="21"/>
      <c r="N46" s="7"/>
    </row>
    <row r="47" spans="1:15" ht="29.25" x14ac:dyDescent="0.25">
      <c r="A47" s="35">
        <v>34</v>
      </c>
      <c r="B47" s="39" t="s">
        <v>63</v>
      </c>
      <c r="C47" s="34" t="s">
        <v>25</v>
      </c>
      <c r="D47" s="34">
        <v>12</v>
      </c>
      <c r="E47" s="5" t="s">
        <v>19</v>
      </c>
      <c r="F47" s="52">
        <v>9801599.9999999981</v>
      </c>
      <c r="G47" s="30" t="s">
        <v>20</v>
      </c>
      <c r="H47" s="19" t="s">
        <v>13</v>
      </c>
      <c r="I47" s="5" t="s">
        <v>55</v>
      </c>
      <c r="J47" s="66"/>
      <c r="K47" s="7"/>
      <c r="L47" s="8"/>
      <c r="M47" s="21"/>
      <c r="N47" s="7"/>
    </row>
    <row r="48" spans="1:15" ht="29.25" x14ac:dyDescent="0.25">
      <c r="A48" s="35">
        <v>35</v>
      </c>
      <c r="B48" s="39" t="s">
        <v>64</v>
      </c>
      <c r="C48" s="34" t="s">
        <v>25</v>
      </c>
      <c r="D48" s="34">
        <v>1</v>
      </c>
      <c r="E48" s="5" t="s">
        <v>19</v>
      </c>
      <c r="F48" s="52">
        <v>11322481.599999998</v>
      </c>
      <c r="G48" s="30" t="s">
        <v>20</v>
      </c>
      <c r="H48" s="19" t="s">
        <v>13</v>
      </c>
      <c r="I48" s="5" t="s">
        <v>55</v>
      </c>
      <c r="J48" s="66"/>
      <c r="K48" s="7"/>
      <c r="L48" s="8"/>
      <c r="M48" s="21"/>
      <c r="N48" s="7"/>
    </row>
    <row r="49" spans="1:14" ht="40.5" customHeight="1" x14ac:dyDescent="0.25">
      <c r="A49" s="35">
        <v>36</v>
      </c>
      <c r="B49" s="39" t="s">
        <v>65</v>
      </c>
      <c r="C49" s="34" t="s">
        <v>25</v>
      </c>
      <c r="D49" s="34">
        <v>1</v>
      </c>
      <c r="E49" s="19" t="s">
        <v>19</v>
      </c>
      <c r="F49" s="52">
        <v>612599.99999999988</v>
      </c>
      <c r="G49" s="30" t="s">
        <v>96</v>
      </c>
      <c r="H49" s="5" t="s">
        <v>41</v>
      </c>
      <c r="I49" s="5" t="s">
        <v>55</v>
      </c>
      <c r="J49" s="66"/>
      <c r="K49" s="7"/>
      <c r="L49" s="8"/>
      <c r="M49" s="21"/>
      <c r="N49" s="7"/>
    </row>
    <row r="50" spans="1:14" s="3" customFormat="1" ht="29.25" x14ac:dyDescent="0.25">
      <c r="A50" s="35">
        <v>37</v>
      </c>
      <c r="B50" s="39" t="s">
        <v>66</v>
      </c>
      <c r="C50" s="34" t="s">
        <v>25</v>
      </c>
      <c r="D50" s="33">
        <v>1</v>
      </c>
      <c r="E50" s="19" t="s">
        <v>19</v>
      </c>
      <c r="F50" s="52">
        <v>1837800</v>
      </c>
      <c r="G50" s="30" t="s">
        <v>96</v>
      </c>
      <c r="H50" s="19" t="s">
        <v>13</v>
      </c>
      <c r="I50" s="5" t="s">
        <v>55</v>
      </c>
      <c r="J50" s="66"/>
      <c r="K50" s="7"/>
      <c r="L50" s="8"/>
      <c r="M50" s="21"/>
      <c r="N50" s="7"/>
    </row>
    <row r="51" spans="1:14" ht="29.25" x14ac:dyDescent="0.25">
      <c r="A51" s="35">
        <v>38</v>
      </c>
      <c r="B51" s="39" t="s">
        <v>83</v>
      </c>
      <c r="C51" s="34" t="s">
        <v>25</v>
      </c>
      <c r="D51" s="34">
        <v>4</v>
      </c>
      <c r="E51" s="5" t="s">
        <v>19</v>
      </c>
      <c r="F51" s="52">
        <v>780860.79999999993</v>
      </c>
      <c r="G51" s="30" t="s">
        <v>96</v>
      </c>
      <c r="H51" s="5" t="s">
        <v>41</v>
      </c>
      <c r="I51" s="5" t="s">
        <v>55</v>
      </c>
      <c r="J51" s="66"/>
      <c r="K51" s="7"/>
      <c r="L51" s="8"/>
      <c r="M51" s="7"/>
      <c r="N51" s="7"/>
    </row>
    <row r="52" spans="1:14" ht="29.25" x14ac:dyDescent="0.25">
      <c r="A52" s="35">
        <v>39</v>
      </c>
      <c r="B52" s="39" t="s">
        <v>84</v>
      </c>
      <c r="C52" s="34" t="s">
        <v>25</v>
      </c>
      <c r="D52" s="33">
        <v>2</v>
      </c>
      <c r="E52" s="5" t="s">
        <v>19</v>
      </c>
      <c r="F52" s="52">
        <v>408399.99999999994</v>
      </c>
      <c r="G52" s="30" t="s">
        <v>96</v>
      </c>
      <c r="H52" s="5" t="s">
        <v>41</v>
      </c>
      <c r="I52" s="5" t="s">
        <v>55</v>
      </c>
      <c r="J52" s="66"/>
      <c r="K52" s="7"/>
      <c r="L52" s="8"/>
      <c r="M52" s="7"/>
      <c r="N52" s="7"/>
    </row>
    <row r="53" spans="1:14" ht="42.75" customHeight="1" x14ac:dyDescent="0.25">
      <c r="A53" s="35">
        <v>40</v>
      </c>
      <c r="B53" s="39" t="s">
        <v>67</v>
      </c>
      <c r="C53" s="34" t="s">
        <v>25</v>
      </c>
      <c r="D53" s="34">
        <v>4</v>
      </c>
      <c r="E53" s="19" t="s">
        <v>19</v>
      </c>
      <c r="F53" s="52">
        <v>1225199.9999999998</v>
      </c>
      <c r="G53" s="30" t="s">
        <v>23</v>
      </c>
      <c r="H53" s="19" t="s">
        <v>13</v>
      </c>
      <c r="I53" s="5" t="s">
        <v>55</v>
      </c>
      <c r="J53" s="20"/>
      <c r="K53" s="20"/>
      <c r="L53" s="20"/>
      <c r="M53" s="20"/>
      <c r="N53" s="20"/>
    </row>
    <row r="54" spans="1:14" ht="33.75" customHeight="1" x14ac:dyDescent="0.25">
      <c r="A54" s="35">
        <v>41</v>
      </c>
      <c r="B54" s="39" t="s">
        <v>68</v>
      </c>
      <c r="C54" s="34" t="s">
        <v>25</v>
      </c>
      <c r="D54" s="34">
        <v>1</v>
      </c>
      <c r="E54" s="19" t="s">
        <v>19</v>
      </c>
      <c r="F54" s="52">
        <v>1020999.9999999999</v>
      </c>
      <c r="G54" s="30" t="s">
        <v>96</v>
      </c>
      <c r="H54" s="19" t="s">
        <v>13</v>
      </c>
      <c r="I54" s="5" t="s">
        <v>55</v>
      </c>
      <c r="J54" s="20"/>
      <c r="K54" s="20"/>
      <c r="L54" s="20"/>
      <c r="M54" s="20"/>
      <c r="N54" s="20"/>
    </row>
    <row r="55" spans="1:14" ht="33.75" customHeight="1" x14ac:dyDescent="0.25">
      <c r="A55" s="35">
        <v>42</v>
      </c>
      <c r="B55" s="39" t="s">
        <v>69</v>
      </c>
      <c r="C55" s="34" t="s">
        <v>25</v>
      </c>
      <c r="D55" s="34">
        <v>1</v>
      </c>
      <c r="E55" s="19" t="s">
        <v>19</v>
      </c>
      <c r="F55" s="52">
        <v>255249.99999999997</v>
      </c>
      <c r="G55" s="30" t="s">
        <v>100</v>
      </c>
      <c r="H55" s="5" t="s">
        <v>41</v>
      </c>
      <c r="I55" s="5" t="s">
        <v>55</v>
      </c>
      <c r="J55" s="20"/>
      <c r="K55" s="20"/>
      <c r="L55" s="20"/>
      <c r="M55" s="20"/>
      <c r="N55" s="20"/>
    </row>
    <row r="56" spans="1:14" ht="33.75" customHeight="1" x14ac:dyDescent="0.25">
      <c r="A56" s="35">
        <v>43</v>
      </c>
      <c r="B56" s="55" t="s">
        <v>49</v>
      </c>
      <c r="C56" s="34" t="s">
        <v>25</v>
      </c>
      <c r="D56" s="26">
        <v>4</v>
      </c>
      <c r="E56" s="19" t="s">
        <v>19</v>
      </c>
      <c r="F56" s="59">
        <v>25000000</v>
      </c>
      <c r="G56" s="54" t="s">
        <v>20</v>
      </c>
      <c r="H56" s="19" t="s">
        <v>13</v>
      </c>
      <c r="I56" s="5" t="s">
        <v>55</v>
      </c>
      <c r="J56" s="20"/>
      <c r="K56" s="20"/>
      <c r="L56" s="20"/>
      <c r="M56" s="20"/>
      <c r="N56" s="20"/>
    </row>
    <row r="57" spans="1:14" ht="36" customHeight="1" x14ac:dyDescent="0.25">
      <c r="A57" s="35">
        <v>44</v>
      </c>
      <c r="B57" s="56" t="s">
        <v>50</v>
      </c>
      <c r="C57" s="34" t="s">
        <v>25</v>
      </c>
      <c r="D57" s="26">
        <v>4</v>
      </c>
      <c r="E57" s="5" t="s">
        <v>19</v>
      </c>
      <c r="F57" s="59">
        <v>28000000</v>
      </c>
      <c r="G57" s="54" t="s">
        <v>20</v>
      </c>
      <c r="H57" s="19" t="s">
        <v>13</v>
      </c>
      <c r="I57" s="5" t="s">
        <v>55</v>
      </c>
      <c r="J57" s="20"/>
      <c r="K57" s="20"/>
      <c r="L57" s="20"/>
      <c r="M57" s="20"/>
      <c r="N57" s="20"/>
    </row>
    <row r="58" spans="1:14" ht="33.75" customHeight="1" x14ac:dyDescent="0.25">
      <c r="A58" s="35">
        <v>45</v>
      </c>
      <c r="B58" s="56" t="s">
        <v>51</v>
      </c>
      <c r="C58" s="34" t="s">
        <v>25</v>
      </c>
      <c r="D58" s="26">
        <v>1</v>
      </c>
      <c r="E58" s="19" t="s">
        <v>19</v>
      </c>
      <c r="F58" s="59">
        <v>4000000</v>
      </c>
      <c r="G58" s="54" t="s">
        <v>20</v>
      </c>
      <c r="H58" s="19" t="s">
        <v>13</v>
      </c>
      <c r="I58" s="5" t="s">
        <v>55</v>
      </c>
      <c r="J58" s="20"/>
      <c r="K58" s="20"/>
      <c r="L58" s="20"/>
      <c r="M58" s="20"/>
      <c r="N58" s="20"/>
    </row>
    <row r="59" spans="1:14" ht="33.75" customHeight="1" x14ac:dyDescent="0.25">
      <c r="A59" s="68">
        <v>46</v>
      </c>
      <c r="B59" s="60" t="s">
        <v>52</v>
      </c>
      <c r="C59" s="69" t="s">
        <v>25</v>
      </c>
      <c r="D59" s="70">
        <v>1</v>
      </c>
      <c r="E59" s="71" t="s">
        <v>12</v>
      </c>
      <c r="F59" s="72">
        <v>27000000</v>
      </c>
      <c r="G59" s="73" t="s">
        <v>105</v>
      </c>
      <c r="H59" s="74" t="s">
        <v>13</v>
      </c>
      <c r="I59" s="71" t="s">
        <v>55</v>
      </c>
      <c r="J59" s="20"/>
      <c r="K59" s="20"/>
      <c r="L59" s="20"/>
      <c r="M59" s="20"/>
      <c r="N59" s="20"/>
    </row>
    <row r="60" spans="1:14" s="9" customFormat="1" ht="31.5" customHeight="1" x14ac:dyDescent="0.25">
      <c r="A60" s="35">
        <v>47</v>
      </c>
      <c r="B60" s="61" t="s">
        <v>53</v>
      </c>
      <c r="C60" s="34" t="s">
        <v>25</v>
      </c>
      <c r="D60" s="26">
        <v>1</v>
      </c>
      <c r="E60" s="5" t="s">
        <v>12</v>
      </c>
      <c r="F60" s="59">
        <v>3000000</v>
      </c>
      <c r="G60" s="62" t="s">
        <v>20</v>
      </c>
      <c r="H60" s="19" t="s">
        <v>13</v>
      </c>
      <c r="I60" s="5" t="s">
        <v>55</v>
      </c>
    </row>
    <row r="61" spans="1:14" s="9" customFormat="1" ht="31.5" customHeight="1" x14ac:dyDescent="0.25">
      <c r="A61" s="35">
        <v>48</v>
      </c>
      <c r="B61" s="61" t="s">
        <v>54</v>
      </c>
      <c r="C61" s="34" t="s">
        <v>25</v>
      </c>
      <c r="D61" s="26">
        <v>1</v>
      </c>
      <c r="E61" s="19" t="s">
        <v>19</v>
      </c>
      <c r="F61" s="59">
        <v>100000000</v>
      </c>
      <c r="G61" s="54" t="s">
        <v>20</v>
      </c>
      <c r="H61" s="19" t="s">
        <v>13</v>
      </c>
      <c r="I61" s="5" t="s">
        <v>55</v>
      </c>
    </row>
    <row r="62" spans="1:14" s="9" customFormat="1" ht="31.5" customHeight="1" x14ac:dyDescent="0.25">
      <c r="A62" s="35">
        <v>49</v>
      </c>
      <c r="B62" s="39" t="s">
        <v>70</v>
      </c>
      <c r="C62" s="34" t="s">
        <v>25</v>
      </c>
      <c r="D62" s="26">
        <v>1</v>
      </c>
      <c r="E62" s="19" t="s">
        <v>19</v>
      </c>
      <c r="F62" s="52">
        <v>510499.99999999994</v>
      </c>
      <c r="G62" s="30" t="s">
        <v>71</v>
      </c>
      <c r="H62" s="5" t="s">
        <v>41</v>
      </c>
      <c r="I62" s="5" t="s">
        <v>55</v>
      </c>
    </row>
    <row r="63" spans="1:14" s="9" customFormat="1" ht="31.5" customHeight="1" x14ac:dyDescent="0.25">
      <c r="A63" s="35">
        <v>50</v>
      </c>
      <c r="B63" s="39" t="s">
        <v>72</v>
      </c>
      <c r="C63" s="34" t="s">
        <v>25</v>
      </c>
      <c r="D63" s="26">
        <v>1</v>
      </c>
      <c r="E63" s="19" t="s">
        <v>19</v>
      </c>
      <c r="F63" s="51">
        <v>408399.99999999994</v>
      </c>
      <c r="G63" s="30" t="s">
        <v>73</v>
      </c>
      <c r="H63" s="5" t="s">
        <v>41</v>
      </c>
      <c r="I63" s="5" t="s">
        <v>55</v>
      </c>
    </row>
    <row r="64" spans="1:14" s="9" customFormat="1" ht="31.5" customHeight="1" x14ac:dyDescent="0.25">
      <c r="A64" s="35">
        <v>51</v>
      </c>
      <c r="B64" s="39" t="s">
        <v>74</v>
      </c>
      <c r="C64" s="34" t="s">
        <v>25</v>
      </c>
      <c r="D64" s="26">
        <v>2</v>
      </c>
      <c r="E64" s="19" t="s">
        <v>19</v>
      </c>
      <c r="F64" s="52">
        <v>816799.99999999988</v>
      </c>
      <c r="G64" s="30" t="s">
        <v>73</v>
      </c>
      <c r="H64" s="5" t="s">
        <v>41</v>
      </c>
      <c r="I64" s="5" t="s">
        <v>55</v>
      </c>
    </row>
    <row r="65" spans="1:14" s="9" customFormat="1" ht="31.5" customHeight="1" x14ac:dyDescent="0.25">
      <c r="A65" s="35">
        <v>52</v>
      </c>
      <c r="B65" s="39" t="s">
        <v>97</v>
      </c>
      <c r="C65" s="34" t="s">
        <v>25</v>
      </c>
      <c r="D65" s="26">
        <v>1</v>
      </c>
      <c r="E65" s="5" t="s">
        <v>12</v>
      </c>
      <c r="F65" s="87">
        <v>6368000</v>
      </c>
      <c r="G65" s="30" t="s">
        <v>107</v>
      </c>
      <c r="H65" s="19" t="s">
        <v>13</v>
      </c>
      <c r="I65" s="71" t="s">
        <v>55</v>
      </c>
    </row>
    <row r="66" spans="1:14" s="9" customFormat="1" ht="31.5" customHeight="1" x14ac:dyDescent="0.25">
      <c r="A66" s="35">
        <v>53</v>
      </c>
      <c r="B66" s="39" t="s">
        <v>99</v>
      </c>
      <c r="C66" s="34" t="s">
        <v>25</v>
      </c>
      <c r="D66" s="26">
        <v>1</v>
      </c>
      <c r="E66" s="19" t="s">
        <v>19</v>
      </c>
      <c r="F66" s="52">
        <v>1800000</v>
      </c>
      <c r="G66" s="30" t="s">
        <v>106</v>
      </c>
      <c r="H66" s="19" t="s">
        <v>13</v>
      </c>
      <c r="I66" s="71" t="s">
        <v>55</v>
      </c>
    </row>
    <row r="67" spans="1:14" s="9" customFormat="1" ht="31.5" customHeight="1" x14ac:dyDescent="0.25">
      <c r="A67" s="35">
        <v>54</v>
      </c>
      <c r="B67" s="39" t="s">
        <v>104</v>
      </c>
      <c r="C67" s="34" t="s">
        <v>25</v>
      </c>
      <c r="D67" s="26">
        <v>3</v>
      </c>
      <c r="E67" s="19" t="s">
        <v>19</v>
      </c>
      <c r="F67" s="52">
        <v>1590000</v>
      </c>
      <c r="G67" s="30" t="s">
        <v>102</v>
      </c>
      <c r="H67" s="19" t="s">
        <v>13</v>
      </c>
      <c r="I67" s="71" t="s">
        <v>55</v>
      </c>
    </row>
    <row r="68" spans="1:14" s="9" customFormat="1" ht="31.5" customHeight="1" x14ac:dyDescent="0.25">
      <c r="A68" s="35"/>
      <c r="B68" s="61"/>
      <c r="C68" s="34"/>
      <c r="D68" s="26"/>
      <c r="E68" s="19"/>
      <c r="F68" s="59"/>
      <c r="G68" s="54"/>
      <c r="H68" s="19"/>
      <c r="I68" s="5"/>
    </row>
    <row r="69" spans="1:14" s="9" customFormat="1" ht="50.25" customHeight="1" x14ac:dyDescent="0.25">
      <c r="A69" s="35"/>
      <c r="B69" s="37" t="s">
        <v>56</v>
      </c>
      <c r="C69" s="32"/>
      <c r="D69" s="27"/>
      <c r="E69" s="5"/>
      <c r="F69" s="82"/>
      <c r="G69" s="31"/>
      <c r="H69" s="5"/>
      <c r="I69" s="5"/>
    </row>
    <row r="70" spans="1:14" s="9" customFormat="1" ht="39" customHeight="1" x14ac:dyDescent="0.25">
      <c r="A70" s="75"/>
      <c r="B70" s="44"/>
      <c r="C70" s="32"/>
      <c r="D70" s="27"/>
      <c r="E70" s="5"/>
      <c r="F70" s="82"/>
      <c r="G70" s="30"/>
      <c r="H70" s="5"/>
      <c r="I70" s="5"/>
    </row>
    <row r="71" spans="1:14" ht="36" customHeight="1" x14ac:dyDescent="0.25">
      <c r="A71" s="35">
        <v>1</v>
      </c>
      <c r="B71" s="44" t="s">
        <v>57</v>
      </c>
      <c r="C71" s="34" t="s">
        <v>25</v>
      </c>
      <c r="D71" s="76">
        <v>1</v>
      </c>
      <c r="E71" s="5" t="s">
        <v>12</v>
      </c>
      <c r="F71" s="83">
        <v>148180000</v>
      </c>
      <c r="G71" s="77" t="s">
        <v>75</v>
      </c>
      <c r="H71" s="5" t="s">
        <v>48</v>
      </c>
      <c r="I71" s="5" t="s">
        <v>55</v>
      </c>
      <c r="J71" s="20"/>
      <c r="K71" s="20"/>
      <c r="L71" s="20"/>
      <c r="M71" s="20"/>
      <c r="N71" s="20"/>
    </row>
    <row r="72" spans="1:14" ht="33.75" customHeight="1" x14ac:dyDescent="0.25">
      <c r="A72" s="38">
        <v>2</v>
      </c>
      <c r="B72" s="42" t="s">
        <v>58</v>
      </c>
      <c r="C72" s="34" t="s">
        <v>25</v>
      </c>
      <c r="D72" s="76">
        <v>1</v>
      </c>
      <c r="E72" s="5" t="s">
        <v>12</v>
      </c>
      <c r="F72" s="84">
        <v>73134000</v>
      </c>
      <c r="G72" s="77" t="s">
        <v>75</v>
      </c>
      <c r="H72" s="5" t="s">
        <v>48</v>
      </c>
      <c r="I72" s="5" t="s">
        <v>55</v>
      </c>
      <c r="J72" s="20"/>
      <c r="K72" s="20"/>
      <c r="L72" s="20"/>
      <c r="M72" s="20"/>
      <c r="N72" s="20"/>
    </row>
    <row r="73" spans="1:14" ht="37.5" customHeight="1" x14ac:dyDescent="0.25">
      <c r="A73" s="38">
        <v>3</v>
      </c>
      <c r="B73" s="45" t="s">
        <v>59</v>
      </c>
      <c r="C73" s="34" t="s">
        <v>25</v>
      </c>
      <c r="D73" s="76">
        <v>1</v>
      </c>
      <c r="E73" s="5" t="s">
        <v>12</v>
      </c>
      <c r="F73" s="83">
        <v>28035000</v>
      </c>
      <c r="G73" s="30" t="s">
        <v>23</v>
      </c>
      <c r="H73" s="19" t="s">
        <v>13</v>
      </c>
      <c r="I73" s="5" t="s">
        <v>55</v>
      </c>
      <c r="J73" s="20"/>
      <c r="K73" s="20"/>
      <c r="L73" s="20"/>
      <c r="M73" s="20"/>
      <c r="N73" s="20"/>
    </row>
    <row r="74" spans="1:14" ht="36" customHeight="1" x14ac:dyDescent="0.25">
      <c r="A74" s="38">
        <v>4</v>
      </c>
      <c r="B74" s="43" t="s">
        <v>60</v>
      </c>
      <c r="C74" s="34" t="s">
        <v>25</v>
      </c>
      <c r="D74" s="76">
        <v>1</v>
      </c>
      <c r="E74" s="5" t="s">
        <v>12</v>
      </c>
      <c r="F74" s="84">
        <v>2920000</v>
      </c>
      <c r="G74" s="30" t="s">
        <v>23</v>
      </c>
      <c r="H74" s="19" t="s">
        <v>13</v>
      </c>
      <c r="I74" s="5" t="s">
        <v>55</v>
      </c>
      <c r="J74" s="20"/>
      <c r="K74" s="20"/>
      <c r="L74" s="20"/>
      <c r="M74" s="20"/>
      <c r="N74" s="20"/>
    </row>
    <row r="75" spans="1:14" ht="36" customHeight="1" x14ac:dyDescent="0.25">
      <c r="A75" s="38">
        <v>5</v>
      </c>
      <c r="B75" s="46" t="s">
        <v>61</v>
      </c>
      <c r="C75" s="34" t="s">
        <v>25</v>
      </c>
      <c r="D75" s="76">
        <v>1</v>
      </c>
      <c r="E75" s="5" t="s">
        <v>12</v>
      </c>
      <c r="F75" s="85">
        <v>1947000</v>
      </c>
      <c r="G75" s="30" t="s">
        <v>23</v>
      </c>
      <c r="H75" s="19" t="s">
        <v>13</v>
      </c>
      <c r="I75" s="5" t="s">
        <v>55</v>
      </c>
      <c r="J75" s="20"/>
      <c r="K75" s="20"/>
      <c r="L75" s="20"/>
      <c r="M75" s="20"/>
      <c r="N75" s="20"/>
    </row>
    <row r="76" spans="1:14" ht="29.25" customHeight="1" x14ac:dyDescent="0.25">
      <c r="A76" s="38">
        <v>6</v>
      </c>
      <c r="B76" s="78" t="s">
        <v>62</v>
      </c>
      <c r="C76" s="34" t="s">
        <v>25</v>
      </c>
      <c r="D76" s="76">
        <v>1</v>
      </c>
      <c r="E76" s="5" t="s">
        <v>12</v>
      </c>
      <c r="F76" s="47">
        <v>49200000</v>
      </c>
      <c r="G76" s="31" t="s">
        <v>20</v>
      </c>
      <c r="H76" s="5" t="s">
        <v>48</v>
      </c>
      <c r="I76" s="5" t="s">
        <v>55</v>
      </c>
      <c r="J76" s="20"/>
      <c r="K76" s="20"/>
      <c r="L76" s="20"/>
      <c r="M76" s="20"/>
      <c r="N76" s="20"/>
    </row>
    <row r="77" spans="1:14" ht="32.25" customHeight="1" x14ac:dyDescent="0.25">
      <c r="A77" s="38">
        <v>7</v>
      </c>
      <c r="B77" s="39" t="s">
        <v>88</v>
      </c>
      <c r="C77" s="34" t="s">
        <v>25</v>
      </c>
      <c r="D77" s="76">
        <v>1</v>
      </c>
      <c r="E77" s="5" t="s">
        <v>12</v>
      </c>
      <c r="F77" s="79">
        <v>74000000</v>
      </c>
      <c r="G77" s="31" t="s">
        <v>76</v>
      </c>
      <c r="H77" s="19" t="s">
        <v>13</v>
      </c>
      <c r="I77" s="5" t="s">
        <v>55</v>
      </c>
      <c r="J77" s="20"/>
      <c r="K77" s="20"/>
      <c r="L77" s="20"/>
      <c r="M77" s="20"/>
      <c r="N77" s="20"/>
    </row>
    <row r="78" spans="1:14" ht="72.75" customHeight="1" x14ac:dyDescent="0.25">
      <c r="A78" s="38">
        <v>8</v>
      </c>
      <c r="B78" s="81" t="s">
        <v>87</v>
      </c>
      <c r="C78" s="34" t="s">
        <v>25</v>
      </c>
      <c r="D78" s="76">
        <v>1</v>
      </c>
      <c r="E78" s="19" t="s">
        <v>12</v>
      </c>
      <c r="F78" s="47">
        <v>100000000</v>
      </c>
      <c r="G78" s="31" t="s">
        <v>103</v>
      </c>
      <c r="H78" s="19" t="s">
        <v>13</v>
      </c>
      <c r="I78" s="19" t="s">
        <v>55</v>
      </c>
      <c r="J78" s="20"/>
      <c r="K78" s="20"/>
      <c r="L78" s="20"/>
      <c r="M78" s="20"/>
      <c r="N78" s="20"/>
    </row>
    <row r="79" spans="1:14" ht="80.25" customHeight="1" x14ac:dyDescent="0.25">
      <c r="A79" s="38">
        <v>9</v>
      </c>
      <c r="B79" s="81" t="s">
        <v>85</v>
      </c>
      <c r="C79" s="34" t="s">
        <v>25</v>
      </c>
      <c r="D79" s="76">
        <v>1</v>
      </c>
      <c r="E79" s="19" t="s">
        <v>12</v>
      </c>
      <c r="F79" s="47">
        <v>43000000</v>
      </c>
      <c r="G79" s="31" t="s">
        <v>103</v>
      </c>
      <c r="H79" s="19" t="s">
        <v>13</v>
      </c>
      <c r="I79" s="19" t="s">
        <v>55</v>
      </c>
      <c r="J79" s="20"/>
      <c r="K79" s="20"/>
      <c r="L79" s="20"/>
      <c r="M79" s="20"/>
      <c r="N79" s="20"/>
    </row>
    <row r="80" spans="1:14" ht="63.75" customHeight="1" x14ac:dyDescent="0.25">
      <c r="A80" s="2">
        <v>10</v>
      </c>
      <c r="B80" s="81" t="s">
        <v>86</v>
      </c>
      <c r="C80" s="34" t="s">
        <v>25</v>
      </c>
      <c r="D80" s="76">
        <v>1</v>
      </c>
      <c r="E80" s="19" t="s">
        <v>12</v>
      </c>
      <c r="F80" s="86">
        <v>100000000</v>
      </c>
      <c r="G80" s="31" t="s">
        <v>102</v>
      </c>
      <c r="H80" s="19" t="s">
        <v>13</v>
      </c>
      <c r="I80" s="19" t="s">
        <v>55</v>
      </c>
      <c r="J80" s="20"/>
      <c r="K80" s="20"/>
      <c r="L80" s="20"/>
      <c r="M80" s="20"/>
      <c r="N80" s="20"/>
    </row>
    <row r="81" spans="1:14" ht="30" customHeight="1" x14ac:dyDescent="0.25">
      <c r="A81" s="6"/>
      <c r="B81" s="12"/>
      <c r="C81" s="5"/>
      <c r="D81" s="16"/>
      <c r="E81" s="17"/>
      <c r="F81" s="5"/>
      <c r="G81" s="5"/>
      <c r="H81" s="20"/>
      <c r="I81" s="20"/>
      <c r="J81" s="20"/>
      <c r="K81" s="20"/>
      <c r="L81" s="20"/>
    </row>
    <row r="82" spans="1:14" ht="21" x14ac:dyDescent="0.35">
      <c r="A82" s="9"/>
      <c r="B82" s="11" t="s">
        <v>9</v>
      </c>
      <c r="C82" s="10"/>
      <c r="D82" s="13"/>
      <c r="E82" s="10"/>
      <c r="F82" s="14">
        <f>SUM(F14:F81)</f>
        <v>2036373736.8</v>
      </c>
      <c r="G82" s="18"/>
      <c r="H82" s="10"/>
      <c r="I82" s="48"/>
      <c r="J82" s="20"/>
    </row>
    <row r="83" spans="1:14" x14ac:dyDescent="0.25">
      <c r="A83" s="23"/>
      <c r="B83" s="9"/>
      <c r="C83" s="9"/>
      <c r="D83" s="9"/>
      <c r="E83" s="9"/>
      <c r="F83" s="9"/>
      <c r="G83" s="15"/>
      <c r="H83" s="36"/>
      <c r="J83" s="20"/>
    </row>
    <row r="84" spans="1:14" x14ac:dyDescent="0.25">
      <c r="A84" s="23"/>
      <c r="B84" s="20"/>
      <c r="C84" s="20"/>
      <c r="D84" s="20"/>
      <c r="E84" s="20"/>
      <c r="F84"/>
      <c r="J84" s="20"/>
    </row>
    <row r="85" spans="1:14" x14ac:dyDescent="0.25">
      <c r="A85" s="23"/>
      <c r="B85" s="20"/>
      <c r="C85" s="20"/>
      <c r="D85" s="20"/>
      <c r="E85" s="20"/>
      <c r="F85"/>
      <c r="J85" s="20"/>
    </row>
    <row r="86" spans="1:14" ht="15.75" x14ac:dyDescent="0.25">
      <c r="A86" s="23"/>
      <c r="B86" s="20"/>
      <c r="C86" s="20"/>
      <c r="D86" s="20"/>
      <c r="E86" s="20"/>
      <c r="F86" s="24"/>
      <c r="J86" s="20"/>
    </row>
    <row r="87" spans="1:14" x14ac:dyDescent="0.25">
      <c r="A87" s="23"/>
      <c r="B87" s="20"/>
      <c r="C87" s="20"/>
      <c r="D87" s="20"/>
      <c r="E87" s="20"/>
      <c r="F87" s="25"/>
      <c r="J87" s="20"/>
    </row>
    <row r="88" spans="1:14" x14ac:dyDescent="0.25">
      <c r="A88" s="23"/>
      <c r="B88" s="20"/>
      <c r="C88" s="20"/>
      <c r="D88" s="20"/>
      <c r="E88" s="20"/>
      <c r="F88"/>
      <c r="J88" s="20"/>
    </row>
    <row r="89" spans="1:14" x14ac:dyDescent="0.25">
      <c r="A89" s="23"/>
      <c r="B89" s="20"/>
      <c r="C89" s="20"/>
      <c r="D89" s="20"/>
      <c r="F89"/>
      <c r="J89" s="20"/>
      <c r="K89" s="20"/>
      <c r="L89" s="20"/>
      <c r="M89" s="20"/>
      <c r="N89" s="20"/>
    </row>
    <row r="90" spans="1:14" x14ac:dyDescent="0.25">
      <c r="B90" s="20"/>
      <c r="C90" s="20"/>
      <c r="D90" s="20"/>
      <c r="F90"/>
      <c r="J90" s="20"/>
      <c r="K90" s="20"/>
      <c r="L90" s="20"/>
      <c r="M90" s="20"/>
      <c r="N90" s="20"/>
    </row>
    <row r="91" spans="1:14" x14ac:dyDescent="0.25">
      <c r="J91" s="20"/>
      <c r="K91" s="20"/>
      <c r="L91" s="20"/>
      <c r="M91" s="20"/>
      <c r="N91" s="20"/>
    </row>
    <row r="92" spans="1:14" x14ac:dyDescent="0.25">
      <c r="J92" s="20"/>
      <c r="K92" s="20"/>
      <c r="L92" s="20"/>
      <c r="M92" s="20"/>
      <c r="N92" s="20"/>
    </row>
    <row r="93" spans="1:14" x14ac:dyDescent="0.25">
      <c r="J93" s="20"/>
    </row>
    <row r="94" spans="1:14" x14ac:dyDescent="0.25">
      <c r="J94" s="20"/>
    </row>
    <row r="95" spans="1:14" x14ac:dyDescent="0.25">
      <c r="J95" s="20"/>
    </row>
    <row r="96" spans="1:14" x14ac:dyDescent="0.25">
      <c r="J96" s="20"/>
    </row>
    <row r="97" spans="10:10" x14ac:dyDescent="0.25">
      <c r="J97" s="20"/>
    </row>
    <row r="98" spans="10:10" x14ac:dyDescent="0.25">
      <c r="J98" s="20"/>
    </row>
    <row r="99" spans="10:10" x14ac:dyDescent="0.25">
      <c r="J99" s="20"/>
    </row>
    <row r="100" spans="10:10" x14ac:dyDescent="0.25">
      <c r="J100" s="20"/>
    </row>
    <row r="101" spans="10:10" x14ac:dyDescent="0.25">
      <c r="J101" s="20"/>
    </row>
    <row r="102" spans="10:10" x14ac:dyDescent="0.25">
      <c r="J102" s="20"/>
    </row>
    <row r="103" spans="10:10" x14ac:dyDescent="0.25">
      <c r="J103" s="20"/>
    </row>
    <row r="104" spans="10:10" x14ac:dyDescent="0.25">
      <c r="J104" s="20"/>
    </row>
    <row r="105" spans="10:10" x14ac:dyDescent="0.25">
      <c r="J105" s="20"/>
    </row>
    <row r="106" spans="10:10" x14ac:dyDescent="0.25">
      <c r="J106" s="20"/>
    </row>
    <row r="107" spans="10:10" x14ac:dyDescent="0.25">
      <c r="J107" s="20"/>
    </row>
    <row r="108" spans="10:10" x14ac:dyDescent="0.25">
      <c r="J108" s="20"/>
    </row>
    <row r="109" spans="10:10" x14ac:dyDescent="0.25">
      <c r="J109" s="20"/>
    </row>
  </sheetData>
  <mergeCells count="14">
    <mergeCell ref="A1:J8"/>
    <mergeCell ref="A9:A13"/>
    <mergeCell ref="B9:B13"/>
    <mergeCell ref="C9:C13"/>
    <mergeCell ref="D9:D13"/>
    <mergeCell ref="E9:E13"/>
    <mergeCell ref="F9:F13"/>
    <mergeCell ref="G9:G13"/>
    <mergeCell ref="K9:K13"/>
    <mergeCell ref="M9:M13"/>
    <mergeCell ref="N9:N13"/>
    <mergeCell ref="L9:L13"/>
    <mergeCell ref="H9:H13"/>
    <mergeCell ref="I9:I1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Melkumyan</dc:creator>
  <cp:keywords/>
  <dc:description/>
  <cp:lastModifiedBy>Aram Melkumyan</cp:lastModifiedBy>
  <cp:revision/>
  <dcterms:created xsi:type="dcterms:W3CDTF">2017-02-12T07:18:47Z</dcterms:created>
  <dcterms:modified xsi:type="dcterms:W3CDTF">2020-07-13T10:21:46Z</dcterms:modified>
  <cp:category/>
  <cp:contentStatus/>
</cp:coreProperties>
</file>